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dunja\Desktop\stipendije\2023\"/>
    </mc:Choice>
  </mc:AlternateContent>
  <xr:revisionPtr revIDLastSave="0" documentId="13_ncr:1_{E3750526-E498-49DE-968B-FA3AEFB5C24B}" xr6:coauthVersionLast="36" xr6:coauthVersionMax="36" xr10:uidLastSave="{00000000-0000-0000-0000-000000000000}"/>
  <bookViews>
    <workbookView xWindow="0" yWindow="0" windowWidth="28800" windowHeight="12225" xr2:uid="{B8279A0A-7E09-402F-A5D7-063DA49C2368}"/>
  </bookViews>
  <sheets>
    <sheet name="Deficitarni" sheetId="1" r:id="rId1"/>
    <sheet name="Daroviti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J15" i="1"/>
  <c r="J14" i="1"/>
  <c r="J13" i="1"/>
  <c r="J12" i="1"/>
  <c r="J8" i="1"/>
  <c r="J11" i="1"/>
  <c r="J10" i="1"/>
  <c r="J9" i="1"/>
  <c r="J7" i="1"/>
  <c r="J6" i="1"/>
  <c r="J5" i="1"/>
  <c r="J4" i="1"/>
  <c r="P7" i="2"/>
  <c r="P6" i="2"/>
  <c r="P5" i="2"/>
  <c r="P4" i="2"/>
</calcChain>
</file>

<file path=xl/sharedStrings.xml><?xml version="1.0" encoding="utf-8"?>
<sst xmlns="http://schemas.openxmlformats.org/spreadsheetml/2006/main" count="115" uniqueCount="96">
  <si>
    <t>PRIJEDLOG LISTE PRIORITETA ZA DODJELU STIPENDIJA PO OSNOVI DEFICITARNOSTI ZA 2022. /2023. GODINU</t>
  </si>
  <si>
    <t>PRIJEDLOG LISTE PRIORITETA ZA DODJELU STIPENDIJA PO OSNOVI DAROVITOSTI ZA 2022. /2023. GODINU</t>
  </si>
  <si>
    <t>Rang deficitarni</t>
  </si>
  <si>
    <t>Redni broj prijave</t>
  </si>
  <si>
    <t>Ime i prezime</t>
  </si>
  <si>
    <t>Mjesto</t>
  </si>
  <si>
    <t>Ulica i kućni broj</t>
  </si>
  <si>
    <t>Materijalni status</t>
  </si>
  <si>
    <t>Sudjelovanje u Domovinskom ratu - staratelja</t>
  </si>
  <si>
    <t>Opći uspjeh</t>
  </si>
  <si>
    <t>UKUPNO BODOVA</t>
  </si>
  <si>
    <t>Rang daroviti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</si>
  <si>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</si>
  <si>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</si>
  <si>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</si>
  <si>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</si>
  <si>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</si>
  <si>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</si>
  <si>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</si>
  <si>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</si>
  <si>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</si>
  <si>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</si>
  <si>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</si>
  <si>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</si>
  <si>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</si>
  <si>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Nova Kapela</t>
  </si>
  <si>
    <t>Seoce 147</t>
  </si>
  <si>
    <t>Fakultet</t>
  </si>
  <si>
    <t>10% najboljih studenata</t>
  </si>
  <si>
    <t>UKUPNO</t>
  </si>
  <si>
    <t>Opći usjeh</t>
  </si>
  <si>
    <t>Matura</t>
  </si>
  <si>
    <t>Deficitarnost</t>
  </si>
  <si>
    <t>Ddomovinski rat</t>
  </si>
  <si>
    <t>Ranije završili/a</t>
  </si>
  <si>
    <t>Natjecanja</t>
  </si>
  <si>
    <t>Nagrade</t>
  </si>
  <si>
    <t>Zdravstveno veleučilište, Studij Sanitarnog inženjerstva</t>
  </si>
  <si>
    <t>Lorena Čulina</t>
  </si>
  <si>
    <t>Roman Šimunović</t>
  </si>
  <si>
    <t>Staro Petrovo Selo</t>
  </si>
  <si>
    <t>Godinjak 35</t>
  </si>
  <si>
    <t>Filozofski fakultet u Osijeku, Sveučilišni studij Sociologije i Filozofije</t>
  </si>
  <si>
    <t>Veronika Fukšić</t>
  </si>
  <si>
    <t>Bicko Selo</t>
  </si>
  <si>
    <t>Stjepana Radića 153</t>
  </si>
  <si>
    <t>Filozofski fakultet u Osijeku, Sveučilišni studij Psihologije</t>
  </si>
  <si>
    <t>Robert Tambur</t>
  </si>
  <si>
    <t>Bebrina</t>
  </si>
  <si>
    <t>Stupnički kuti 78</t>
  </si>
  <si>
    <t>Veleučilište "Lavoslav Ružička" u Vukovaru, Studij Fizioterapije</t>
  </si>
  <si>
    <t>Marija Odobašić</t>
  </si>
  <si>
    <t>Slavonski Brod</t>
  </si>
  <si>
    <t>Josipa Bašića 20</t>
  </si>
  <si>
    <t>Medicinski fakultet u Zagrebu, Sveučilišni studij Medicine</t>
  </si>
  <si>
    <t>Marina Buzgo</t>
  </si>
  <si>
    <t>Slobodnica</t>
  </si>
  <si>
    <t>Diljska 5</t>
  </si>
  <si>
    <t>Medicinski fakultet u Osijeku, Sveučilišni studij Medicine</t>
  </si>
  <si>
    <t>Knežević Ivana</t>
  </si>
  <si>
    <t>Vranovci</t>
  </si>
  <si>
    <t>Danka Mataića 11</t>
  </si>
  <si>
    <t>Stomatološki fakultet u Zagrebu. Studij Dentalne medicine</t>
  </si>
  <si>
    <t>Iva Krpljević</t>
  </si>
  <si>
    <t>Nova Gradiška</t>
  </si>
  <si>
    <t>Vinogradska 98</t>
  </si>
  <si>
    <t>Fakultet keijskog inženjerstva i tehnologije, Studij Primjenjene kemije</t>
  </si>
  <si>
    <t>Dario Tuković</t>
  </si>
  <si>
    <t>Krbavska 22</t>
  </si>
  <si>
    <t>Građevinski fakultet, Studij Građevinarstva</t>
  </si>
  <si>
    <t>Silvije Damičević</t>
  </si>
  <si>
    <t>Ulica grofa Janka Drađkovića 44</t>
  </si>
  <si>
    <t>Sveučilište u Slavonskom Brodu, Studij Strojarstva</t>
  </si>
  <si>
    <t>Ana Grgić</t>
  </si>
  <si>
    <t>Brđani 80</t>
  </si>
  <si>
    <t>Zdravstveno veleučilište u Zagrebu, Studij Sestrinstva</t>
  </si>
  <si>
    <t>Gabrijel Sočković</t>
  </si>
  <si>
    <t>Naselje Andrije Hebranga 2/2</t>
  </si>
  <si>
    <t>Anđela Volarić</t>
  </si>
  <si>
    <t>Augusta Šenoe 4</t>
  </si>
  <si>
    <t>Filozofski fakultet u Zagrebu, Studij Anglistike i Talijanistike</t>
  </si>
  <si>
    <t>Mirna Žderić</t>
  </si>
  <si>
    <t>Velika Kopanica</t>
  </si>
  <si>
    <t>Beravci 133</t>
  </si>
  <si>
    <t>Sveučilište Juraja Dobrile u Puli, Studij Sestrinstva</t>
  </si>
  <si>
    <t>Ruščica</t>
  </si>
  <si>
    <t>M. Naletilića 13, Donja Vrba</t>
  </si>
  <si>
    <t>Fakultet organizacije i informatike u Varaždinu, Studij Informacijsuh poslovnih sustava</t>
  </si>
  <si>
    <t>Eva Penava</t>
  </si>
  <si>
    <t>Naselje Čaplja 4/12</t>
  </si>
  <si>
    <t>Sveučilište Josipa Jurja Strossmayera u Osijeku, Studij Biologije</t>
  </si>
  <si>
    <t>Petar Penava</t>
  </si>
  <si>
    <t>Fakultet elektrotehnike, računarstva i informacjskih tehnologija u Osijeku, Studij Računarstva</t>
  </si>
  <si>
    <t xml:space="preserve">Pravo na stipendiju ostvaruju 4  studenata. Na prijedlog liste prioriteta svaki kandidat može podnijeti prigovor putem Upravnog odjela za obrazovanje, šport i kulturu. Prigovor se podnosi u roku od 8 dana od dana objave prijedloga liste prioriteta. O prigovoru odlučuje župan Brodsko-posavske županije. Konačna lista prioriteta biti će objavljena na službenim web stranicama Brodsko-posavske županije. </t>
  </si>
  <si>
    <t xml:space="preserve">Pravo na stipendiju ostvaruje 13  studenata. Na prijedlog liste prioriteta svaki kandidat može podnijeti prigovor putem Upravnog odjela za obrazovanje, šport i kulturu. Prigovor se podnosi u roku od 8 dana od dana objave prijedloga liste prioriteta. O prigovoru odlučuje župan Brodsko-posavske županije. Konačna lista prioriteta biti će objavljena na službenim web stranicama Brodsko-posavske županije. </t>
  </si>
  <si>
    <t>Roberto Brekalo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</si>
</sst>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2" fillId="2" borderId="1" xfId="1" applyFont="1" applyBorder="1" applyAlignment="1">
      <alignment horizontal="center" vertical="center" wrapText="1"/>
    </xf>
    <xf numFmtId="0" fontId="2" fillId="2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center" wrapText="1"/>
    </xf>
    <xf numFmtId="0" fontId="2" fillId="2" borderId="5" xfId="1" applyFont="1" applyBorder="1" applyAlignment="1">
      <alignment horizontal="center" vertical="center" wrapText="1"/>
    </xf>
    <xf numFmtId="0" fontId="2" fillId="2" borderId="6" xfId="1" applyFont="1" applyBorder="1" applyAlignment="1">
      <alignment horizontal="center" vertical="center" wrapText="1"/>
    </xf>
    <xf numFmtId="0" fontId="2" fillId="3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3" borderId="0" xfId="2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3">
    <cellStyle name="20% - Isticanje1" xfId="1" builtinId="30"/>
    <cellStyle name="40% - Isticanje1" xfId="2" builtinId="3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E3C13-89EF-47B3-BAE6-B1F14F54B1A8}">
  <sheetPr>
    <pageSetUpPr fitToPage="1"/>
  </sheetPr>
  <dimension ref="A1:J16"/>
  <sheetViews>
    <sheetView tabSelected="1" topLeftCell="A13" workbookViewId="0">
      <selection activeCell="C14" sqref="C14"/>
    </sheetView>
  </sheetViews>
  <sheetFormatPr defaultRowHeight="15" x14ac:dyDescent="0.25"/>
  <cols>
    <col min="1" max="1" width="11.85546875" customWidth="1"/>
    <col min="2" max="2" width="11.42578125" customWidth="1"/>
    <col min="3" max="3" width="18.42578125" customWidth="1"/>
    <col min="4" max="4" width="12.5703125" customWidth="1"/>
    <col min="5" max="6" width="15.85546875" customWidth="1"/>
    <col min="7" max="7" width="12.7109375" customWidth="1"/>
    <col min="8" max="8" width="16.42578125" customWidth="1"/>
    <col min="9" max="9" width="15.5703125" customWidth="1"/>
    <col min="10" max="10" width="12.28515625" customWidth="1"/>
  </cols>
  <sheetData>
    <row r="1" spans="1:10" ht="75.75" customHeight="1" x14ac:dyDescent="0.25">
      <c r="A1" s="13" t="s">
        <v>94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6.5" customHeight="1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45" x14ac:dyDescent="0.25">
      <c r="A3" s="3" t="s">
        <v>2</v>
      </c>
      <c r="B3" s="3" t="s">
        <v>3</v>
      </c>
      <c r="C3" s="4" t="s">
        <v>4</v>
      </c>
      <c r="D3" s="4" t="s">
        <v>5</v>
      </c>
      <c r="E3" s="3" t="s">
        <v>6</v>
      </c>
      <c r="F3" s="3" t="s">
        <v>27</v>
      </c>
      <c r="G3" s="4" t="s">
        <v>9</v>
      </c>
      <c r="H3" s="3" t="s">
        <v>7</v>
      </c>
      <c r="I3" s="3" t="s">
        <v>8</v>
      </c>
      <c r="J3" s="3" t="s">
        <v>10</v>
      </c>
    </row>
    <row r="4" spans="1:10" ht="75" x14ac:dyDescent="0.25">
      <c r="A4" s="2" t="s">
        <v>12</v>
      </c>
      <c r="B4" s="2">
        <v>14</v>
      </c>
      <c r="C4" s="2" t="s">
        <v>51</v>
      </c>
      <c r="D4" s="2" t="s">
        <v>52</v>
      </c>
      <c r="E4" s="2" t="s">
        <v>53</v>
      </c>
      <c r="F4" s="2" t="s">
        <v>54</v>
      </c>
      <c r="G4" s="2">
        <v>5</v>
      </c>
      <c r="H4" s="2">
        <v>20</v>
      </c>
      <c r="I4" s="2">
        <v>0</v>
      </c>
      <c r="J4" s="2">
        <f t="shared" ref="J4:J16" si="0">SUM(G4:I4)</f>
        <v>25</v>
      </c>
    </row>
    <row r="5" spans="1:10" ht="75" x14ac:dyDescent="0.25">
      <c r="A5" s="2" t="s">
        <v>13</v>
      </c>
      <c r="B5" s="2">
        <v>13</v>
      </c>
      <c r="C5" s="2" t="s">
        <v>55</v>
      </c>
      <c r="D5" s="2" t="s">
        <v>56</v>
      </c>
      <c r="E5" s="2" t="s">
        <v>57</v>
      </c>
      <c r="F5" s="2" t="s">
        <v>58</v>
      </c>
      <c r="G5" s="2">
        <v>15</v>
      </c>
      <c r="H5" s="2">
        <v>0</v>
      </c>
      <c r="I5" s="2">
        <v>5</v>
      </c>
      <c r="J5" s="2">
        <f t="shared" si="0"/>
        <v>20</v>
      </c>
    </row>
    <row r="6" spans="1:10" ht="75" x14ac:dyDescent="0.25">
      <c r="A6" s="2" t="s">
        <v>14</v>
      </c>
      <c r="B6" s="2">
        <v>4</v>
      </c>
      <c r="C6" s="2" t="s">
        <v>59</v>
      </c>
      <c r="D6" s="2" t="s">
        <v>60</v>
      </c>
      <c r="E6" s="2" t="s">
        <v>61</v>
      </c>
      <c r="F6" s="2" t="s">
        <v>62</v>
      </c>
      <c r="G6" s="2">
        <v>15</v>
      </c>
      <c r="H6" s="2">
        <v>0</v>
      </c>
      <c r="I6" s="2">
        <v>5</v>
      </c>
      <c r="J6" s="2">
        <f t="shared" si="0"/>
        <v>20</v>
      </c>
    </row>
    <row r="7" spans="1:10" ht="105" x14ac:dyDescent="0.25">
      <c r="A7" s="2" t="s">
        <v>15</v>
      </c>
      <c r="B7" s="2">
        <v>6</v>
      </c>
      <c r="C7" s="2" t="s">
        <v>63</v>
      </c>
      <c r="D7" s="2" t="s">
        <v>64</v>
      </c>
      <c r="E7" s="2" t="s">
        <v>65</v>
      </c>
      <c r="F7" s="2" t="s">
        <v>66</v>
      </c>
      <c r="G7" s="2">
        <v>10</v>
      </c>
      <c r="H7" s="2">
        <v>0</v>
      </c>
      <c r="I7" s="2">
        <v>5</v>
      </c>
      <c r="J7" s="2">
        <f t="shared" si="0"/>
        <v>15</v>
      </c>
    </row>
    <row r="8" spans="1:10" ht="60" x14ac:dyDescent="0.25">
      <c r="A8" s="2" t="s">
        <v>16</v>
      </c>
      <c r="B8" s="2">
        <v>10</v>
      </c>
      <c r="C8" s="2" t="s">
        <v>76</v>
      </c>
      <c r="D8" s="2" t="s">
        <v>52</v>
      </c>
      <c r="E8" s="2" t="s">
        <v>77</v>
      </c>
      <c r="F8" s="2" t="s">
        <v>72</v>
      </c>
      <c r="G8" s="2">
        <v>15</v>
      </c>
      <c r="H8" s="2">
        <v>0</v>
      </c>
      <c r="I8" s="2">
        <v>0</v>
      </c>
      <c r="J8" s="2">
        <f t="shared" si="0"/>
        <v>15</v>
      </c>
    </row>
    <row r="9" spans="1:10" ht="45" x14ac:dyDescent="0.25">
      <c r="A9" s="2" t="s">
        <v>17</v>
      </c>
      <c r="B9" s="2">
        <v>18</v>
      </c>
      <c r="C9" s="2" t="s">
        <v>67</v>
      </c>
      <c r="D9" s="2" t="s">
        <v>52</v>
      </c>
      <c r="E9" s="2" t="s">
        <v>68</v>
      </c>
      <c r="F9" s="2" t="s">
        <v>69</v>
      </c>
      <c r="G9" s="2">
        <v>10</v>
      </c>
      <c r="H9" s="2">
        <v>0</v>
      </c>
      <c r="I9" s="2">
        <v>5</v>
      </c>
      <c r="J9" s="2">
        <f t="shared" si="0"/>
        <v>15</v>
      </c>
    </row>
    <row r="10" spans="1:10" ht="60" x14ac:dyDescent="0.25">
      <c r="A10" s="2" t="s">
        <v>18</v>
      </c>
      <c r="B10" s="2">
        <v>9</v>
      </c>
      <c r="C10" s="2" t="s">
        <v>70</v>
      </c>
      <c r="D10" s="2" t="s">
        <v>52</v>
      </c>
      <c r="E10" s="2" t="s">
        <v>71</v>
      </c>
      <c r="F10" s="2" t="s">
        <v>72</v>
      </c>
      <c r="G10" s="2">
        <v>5</v>
      </c>
      <c r="H10" s="2">
        <v>0</v>
      </c>
      <c r="I10" s="2">
        <v>5</v>
      </c>
      <c r="J10" s="2">
        <f t="shared" si="0"/>
        <v>10</v>
      </c>
    </row>
    <row r="11" spans="1:10" ht="60" x14ac:dyDescent="0.25">
      <c r="A11" s="2" t="s">
        <v>19</v>
      </c>
      <c r="B11" s="2">
        <v>27</v>
      </c>
      <c r="C11" s="2" t="s">
        <v>73</v>
      </c>
      <c r="D11" s="2" t="s">
        <v>40</v>
      </c>
      <c r="E11" s="2" t="s">
        <v>74</v>
      </c>
      <c r="F11" s="2" t="s">
        <v>75</v>
      </c>
      <c r="G11" s="2">
        <v>5</v>
      </c>
      <c r="H11" s="2">
        <v>0</v>
      </c>
      <c r="I11" s="2">
        <v>5</v>
      </c>
      <c r="J11" s="2">
        <f t="shared" si="0"/>
        <v>10</v>
      </c>
    </row>
    <row r="12" spans="1:10" ht="75" x14ac:dyDescent="0.25">
      <c r="A12" s="2" t="s">
        <v>20</v>
      </c>
      <c r="B12" s="2">
        <v>26</v>
      </c>
      <c r="C12" s="2" t="s">
        <v>78</v>
      </c>
      <c r="D12" s="2" t="s">
        <v>40</v>
      </c>
      <c r="E12" s="2" t="s">
        <v>79</v>
      </c>
      <c r="F12" s="2" t="s">
        <v>80</v>
      </c>
      <c r="G12" s="2">
        <v>10</v>
      </c>
      <c r="H12" s="2">
        <v>0</v>
      </c>
      <c r="I12" s="2">
        <v>0</v>
      </c>
      <c r="J12" s="2">
        <f t="shared" si="0"/>
        <v>10</v>
      </c>
    </row>
    <row r="13" spans="1:10" ht="60" x14ac:dyDescent="0.25">
      <c r="A13" s="2" t="s">
        <v>21</v>
      </c>
      <c r="B13" s="2">
        <v>21</v>
      </c>
      <c r="C13" s="2" t="s">
        <v>81</v>
      </c>
      <c r="D13" s="2" t="s">
        <v>82</v>
      </c>
      <c r="E13" s="2" t="s">
        <v>83</v>
      </c>
      <c r="F13" s="2" t="s">
        <v>84</v>
      </c>
      <c r="G13" s="2">
        <v>10</v>
      </c>
      <c r="H13" s="2">
        <v>0</v>
      </c>
      <c r="I13" s="2">
        <v>0</v>
      </c>
      <c r="J13" s="2">
        <f t="shared" si="0"/>
        <v>10</v>
      </c>
    </row>
    <row r="14" spans="1:10" ht="120" x14ac:dyDescent="0.25">
      <c r="A14" s="2" t="s">
        <v>22</v>
      </c>
      <c r="B14" s="2">
        <v>15</v>
      </c>
      <c r="C14" s="2" t="s">
        <v>95</v>
      </c>
      <c r="D14" s="2" t="s">
        <v>85</v>
      </c>
      <c r="E14" s="2" t="s">
        <v>86</v>
      </c>
      <c r="F14" s="2" t="s">
        <v>87</v>
      </c>
      <c r="G14" s="2">
        <v>5</v>
      </c>
      <c r="H14" s="2">
        <v>0</v>
      </c>
      <c r="I14" s="2">
        <v>0</v>
      </c>
      <c r="J14" s="2">
        <f t="shared" si="0"/>
        <v>5</v>
      </c>
    </row>
    <row r="15" spans="1:10" ht="75" x14ac:dyDescent="0.25">
      <c r="A15" s="2" t="s">
        <v>23</v>
      </c>
      <c r="B15" s="2">
        <v>23</v>
      </c>
      <c r="C15" s="2" t="s">
        <v>88</v>
      </c>
      <c r="D15" s="2" t="s">
        <v>52</v>
      </c>
      <c r="E15" s="2" t="s">
        <v>89</v>
      </c>
      <c r="F15" s="2" t="s">
        <v>90</v>
      </c>
      <c r="G15" s="2">
        <v>5</v>
      </c>
      <c r="H15" s="2">
        <v>0</v>
      </c>
      <c r="I15" s="2">
        <v>0</v>
      </c>
      <c r="J15" s="2">
        <f t="shared" si="0"/>
        <v>5</v>
      </c>
    </row>
    <row r="16" spans="1:10" ht="105" x14ac:dyDescent="0.25">
      <c r="A16" s="2" t="s">
        <v>24</v>
      </c>
      <c r="B16" s="2">
        <v>22</v>
      </c>
      <c r="C16" s="2" t="s">
        <v>91</v>
      </c>
      <c r="D16" s="2" t="s">
        <v>52</v>
      </c>
      <c r="E16" s="2" t="s">
        <v>89</v>
      </c>
      <c r="F16" s="2" t="s">
        <v>92</v>
      </c>
      <c r="G16" s="2">
        <v>5</v>
      </c>
      <c r="H16" s="2">
        <v>0</v>
      </c>
      <c r="I16" s="2">
        <v>0</v>
      </c>
      <c r="J16" s="2">
        <f t="shared" si="0"/>
        <v>5</v>
      </c>
    </row>
  </sheetData>
  <mergeCells count="2">
    <mergeCell ref="A2:J2"/>
    <mergeCell ref="A1:J1"/>
  </mergeCells>
  <pageMargins left="0.7" right="0.7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2121A-24BB-4DB7-BEF8-A13C68B2F700}">
  <sheetPr>
    <pageSetUpPr fitToPage="1"/>
  </sheetPr>
  <dimension ref="A1:P7"/>
  <sheetViews>
    <sheetView workbookViewId="0">
      <selection sqref="A1:P1"/>
    </sheetView>
  </sheetViews>
  <sheetFormatPr defaultRowHeight="15" x14ac:dyDescent="0.25"/>
  <cols>
    <col min="1" max="1" width="9.5703125" customWidth="1"/>
    <col min="2" max="2" width="11.42578125" customWidth="1"/>
    <col min="3" max="3" width="14.85546875" customWidth="1"/>
    <col min="4" max="4" width="12.5703125" customWidth="1"/>
    <col min="5" max="6" width="15.85546875" customWidth="1"/>
    <col min="9" max="9" width="13.7109375" customWidth="1"/>
    <col min="10" max="10" width="10.7109375" customWidth="1"/>
    <col min="11" max="11" width="12.7109375" customWidth="1"/>
    <col min="12" max="12" width="10.42578125" customWidth="1"/>
    <col min="14" max="14" width="10.28515625" customWidth="1"/>
  </cols>
  <sheetData>
    <row r="1" spans="1:16" ht="48.75" customHeight="1" x14ac:dyDescent="0.25">
      <c r="A1" s="15" t="s">
        <v>93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30.75" customHeight="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s="1" customFormat="1" ht="58.5" customHeight="1" x14ac:dyDescent="0.25">
      <c r="A3" s="6" t="s">
        <v>11</v>
      </c>
      <c r="B3" s="6" t="s">
        <v>3</v>
      </c>
      <c r="C3" s="7" t="s">
        <v>4</v>
      </c>
      <c r="D3" s="7" t="s">
        <v>5</v>
      </c>
      <c r="E3" s="6" t="s">
        <v>6</v>
      </c>
      <c r="F3" s="6" t="s">
        <v>27</v>
      </c>
      <c r="G3" s="8" t="s">
        <v>30</v>
      </c>
      <c r="H3" s="9" t="s">
        <v>31</v>
      </c>
      <c r="I3" s="10" t="s">
        <v>32</v>
      </c>
      <c r="J3" s="10" t="s">
        <v>7</v>
      </c>
      <c r="K3" s="10" t="s">
        <v>33</v>
      </c>
      <c r="L3" s="10" t="s">
        <v>28</v>
      </c>
      <c r="M3" s="10" t="s">
        <v>34</v>
      </c>
      <c r="N3" s="10" t="s">
        <v>35</v>
      </c>
      <c r="O3" s="10" t="s">
        <v>36</v>
      </c>
      <c r="P3" s="11" t="s">
        <v>29</v>
      </c>
    </row>
    <row r="4" spans="1:16" ht="75" x14ac:dyDescent="0.25">
      <c r="A4" s="2" t="s">
        <v>12</v>
      </c>
      <c r="B4" s="2">
        <v>24</v>
      </c>
      <c r="C4" s="5" t="s">
        <v>38</v>
      </c>
      <c r="D4" s="2" t="s">
        <v>25</v>
      </c>
      <c r="E4" s="2" t="s">
        <v>26</v>
      </c>
      <c r="F4" s="2" t="s">
        <v>37</v>
      </c>
      <c r="G4" s="2">
        <v>35</v>
      </c>
      <c r="H4" s="2">
        <v>0</v>
      </c>
      <c r="I4" s="2">
        <v>0</v>
      </c>
      <c r="J4" s="2">
        <v>0</v>
      </c>
      <c r="K4" s="2">
        <v>5</v>
      </c>
      <c r="L4" s="2">
        <v>10</v>
      </c>
      <c r="M4" s="2">
        <v>0</v>
      </c>
      <c r="N4" s="2">
        <v>0</v>
      </c>
      <c r="O4" s="2">
        <v>0</v>
      </c>
      <c r="P4" s="5">
        <f>SUM(G4:O4)</f>
        <v>50</v>
      </c>
    </row>
    <row r="5" spans="1:16" ht="105" x14ac:dyDescent="0.25">
      <c r="A5" s="2" t="s">
        <v>13</v>
      </c>
      <c r="B5" s="2">
        <v>2</v>
      </c>
      <c r="C5" s="5" t="s">
        <v>39</v>
      </c>
      <c r="D5" s="2" t="s">
        <v>40</v>
      </c>
      <c r="E5" s="2" t="s">
        <v>41</v>
      </c>
      <c r="F5" s="2" t="s">
        <v>42</v>
      </c>
      <c r="G5" s="2">
        <v>30</v>
      </c>
      <c r="H5" s="2">
        <v>0</v>
      </c>
      <c r="I5" s="2">
        <v>0</v>
      </c>
      <c r="J5" s="2">
        <v>3</v>
      </c>
      <c r="K5" s="2">
        <v>5</v>
      </c>
      <c r="L5" s="2">
        <v>10</v>
      </c>
      <c r="M5" s="2">
        <v>0</v>
      </c>
      <c r="N5" s="2">
        <v>0</v>
      </c>
      <c r="O5" s="2">
        <v>0</v>
      </c>
      <c r="P5" s="5">
        <f>SUM(G5:O5)</f>
        <v>48</v>
      </c>
    </row>
    <row r="6" spans="1:16" ht="90" x14ac:dyDescent="0.25">
      <c r="A6" s="2" t="s">
        <v>14</v>
      </c>
      <c r="B6" s="2">
        <v>11</v>
      </c>
      <c r="C6" s="5" t="s">
        <v>43</v>
      </c>
      <c r="D6" s="2" t="s">
        <v>44</v>
      </c>
      <c r="E6" s="2" t="s">
        <v>45</v>
      </c>
      <c r="F6" s="2" t="s">
        <v>46</v>
      </c>
      <c r="G6" s="2">
        <v>30</v>
      </c>
      <c r="H6" s="2">
        <v>0</v>
      </c>
      <c r="I6" s="2">
        <v>0</v>
      </c>
      <c r="J6" s="2">
        <v>0</v>
      </c>
      <c r="K6" s="2">
        <v>5</v>
      </c>
      <c r="L6" s="2">
        <v>0</v>
      </c>
      <c r="M6" s="2">
        <v>0</v>
      </c>
      <c r="N6" s="2">
        <v>0</v>
      </c>
      <c r="O6" s="2">
        <v>0</v>
      </c>
      <c r="P6" s="5">
        <f>SUM(G6:O6)</f>
        <v>35</v>
      </c>
    </row>
    <row r="7" spans="1:16" ht="75" x14ac:dyDescent="0.25">
      <c r="A7" s="2" t="s">
        <v>15</v>
      </c>
      <c r="B7" s="2">
        <v>19</v>
      </c>
      <c r="C7" s="5" t="s">
        <v>47</v>
      </c>
      <c r="D7" s="2" t="s">
        <v>48</v>
      </c>
      <c r="E7" s="2" t="s">
        <v>49</v>
      </c>
      <c r="F7" s="2" t="s">
        <v>50</v>
      </c>
      <c r="G7" s="2">
        <v>30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5">
        <f>SUM(G7:O7)</f>
        <v>30</v>
      </c>
    </row>
  </sheetData>
  <mergeCells count="2">
    <mergeCell ref="A2:P2"/>
    <mergeCell ref="A1:P1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Deficitarni</vt:lpstr>
      <vt:lpstr>Daroviti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Dunja Kokanović</dc:creator>
  <cp:lastModifiedBy>Dunja Kokanović</cp:lastModifiedBy>
  <cp:lastPrinted>2023-03-09T10:43:37Z</cp:lastPrinted>
  <dcterms:created xsi:type="dcterms:W3CDTF">2023-01-11T12:45:30Z</dcterms:created>
  <dcterms:modified xsi:type="dcterms:W3CDTF">2023-03-09T12:05:41Z</dcterms:modified>
</cp:coreProperties>
</file>