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P:\STRATEŠKO PLANIRANJE\Provedbeni programi\Provedba\Godišnja izvješća\BPŽ\Final\"/>
    </mc:Choice>
  </mc:AlternateContent>
  <xr:revisionPtr revIDLastSave="0" documentId="13_ncr:1_{8EB8E12F-8F26-4D6E-8728-78C960CEE3BC}"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IZVJEŠĆE!$B$3:$D$3</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<sst xmlns="http://schemas.openxmlformats.org/spreadsheetml/2006/main" count="724" uniqueCount="550">
  <si>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</si>
  <si>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</si>
  <si>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</si>
  <si>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</si>
  <si>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</si>
  <si>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</si>
  <si>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</si>
  <si>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</si>
  <si>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</si>
  <si>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</si>
  <si>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</si>
  <si>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</si>
  <si>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</si>
  <si>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</si>
  <si>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</si>
  <si>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</si>
  <si>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</si>
  <si>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</si>
  <si>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</si>
  <si>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</si>
  <si>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</si>
  <si>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</si>
  <si>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</si>
  <si>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</si>
  <si>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</si>
  <si>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</si>
  <si>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</si>
  <si>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</si>
  <si>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</si>
  <si>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</si>
  <si>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</si>
  <si>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</si>
  <si>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</si>
  <si>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</si>
  <si>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</si>
  <si>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</si>
  <si>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</si>
  <si>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</si>
  <si>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</si>
  <si>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</si>
  <si>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</si>
  <si>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</si>
  <si>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</si>
  <si>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</si>
  <si>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</si>
  <si>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</si>
  <si>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</si>
  <si>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</si>
  <si>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</si>
  <si>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</si>
  <si>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</si>
  <si>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</si>
  <si>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</si>
  <si>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</si>
  <si>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</si>
  <si>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</si>
  <si>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</si>
  <si>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</si>
  <si>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</si>
  <si>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</si>
  <si>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</si>
  <si>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</si>
  <si>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</si>
  <si>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</si>
  <si>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</si>
  <si>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</si>
  <si>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</si>
  <si>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</si>
  <si>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</si>
  <si>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</si>
  <si>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</si>
  <si>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</si>
  <si>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</si>
  <si>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</si>
  <si>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</si>
  <si>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</si>
  <si>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</si>
  <si>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</si>
  <si>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</si>
  <si>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</si>
  <si>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</si>
  <si>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</si>
  <si>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</si>
  <si>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</si>
  <si>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</si>
  <si>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</si>
  <si>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</si>
  <si>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</si>
  <si>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</si>
  <si>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</si>
  <si>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</si>
  <si>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</si>
  <si>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</si>
  <si>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</si>
  <si>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</si>
  <si>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</si>
  <si>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</si>
  <si>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</si>
  <si>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</si>
  <si>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</si>
  <si>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</si>
  <si>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</si>
  <si>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</si>
  <si>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</si>
  <si>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</si>
  <si>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</si>
  <si>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</si>
  <si>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</si>
  <si>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</si>
  <si>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</si>
  <si>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</si>
  <si>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</si>
  <si>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</si>
  <si>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</si>
  <si>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</si>
  <si>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</si>
  <si>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</si>
  <si>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</si>
  <si>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</si>
  <si>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</si>
  <si>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</si>
  <si>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</si>
  <si>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</si>
  <si>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</si>
  <si>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</si>
  <si>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</si>
  <si>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</si>
  <si>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</si>
  <si>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</si>
  <si>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</si>
  <si>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</si>
  <si>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</si>
  <si>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</si>
  <si>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</si>
  <si>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</si>
  <si>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</si>
  <si>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</si>
  <si>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</si>
  <si>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</si>
  <si>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</si>
  <si>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</si>
  <si>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</si>
  <si>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</si>
  <si>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</si>
  <si>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</si>
  <si>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</si>
  <si>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</si>
  <si>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</si>
  <si>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</si>
  <si>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</si>
  <si>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</si>
  <si>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</si>
  <si>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</si>
  <si>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</si>
  <si>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</si>
  <si>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</si>
  <si>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</si>
  <si>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</si>
  <si>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</si>
  <si>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</si>
  <si>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</si>
  <si>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</si>
  <si>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</si>
  <si>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</si>
  <si>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</si>
  <si>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</si>
  <si>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</si>
  <si>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</si>
  <si>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</si>
  <si>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</si>
  <si>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</si>
  <si>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Ciljna
vrijednost
2022.</t>
  </si>
  <si>
    <t xml:space="preserve"> IZVJEŠĆE O PROVEDBI PROVEDBENOG PROGRAMA </t>
  </si>
  <si>
    <t>BRODSKO-POSAVSKA ŽUPANIJA</t>
  </si>
  <si>
    <t>PROVEDBENI PROGRAM BRODSKO-POSAVSKE ŽUPANIJE za razdoblje 2021. -2025. godine</t>
  </si>
  <si>
    <t>Mjera 1.1. Unaprjeđenje poduzetničke klime i infrastrukture</t>
  </si>
  <si>
    <t>Mjera 1.2. Poticanje ulaganja u istraživanje i razvoj</t>
  </si>
  <si>
    <t>Mjera 1.3. Jačanje institucionalne podrške poduzetnicima</t>
  </si>
  <si>
    <t xml:space="preserve">PC 1 Razvoj kreativnog i inovativnog poduzetništva </t>
  </si>
  <si>
    <t>1.</t>
  </si>
  <si>
    <t>Mjera 3.1. Poticanje ulaganja u znanost i obrazovanje</t>
  </si>
  <si>
    <t>Mjera 3.2. Unaprjeđenje kvalitete sustava odgoja i obrazovanja kroz nove obrazovne programe i novu infrastrukturu</t>
  </si>
  <si>
    <t>Mjera 3.3. Osiguranje jednakog pristupa obrazovanju</t>
  </si>
  <si>
    <t xml:space="preserve">PC 3 Razvoj znanosti i obrazovanja </t>
  </si>
  <si>
    <t>3.</t>
  </si>
  <si>
    <t xml:space="preserve"> Cilj iz Plana razvoja Brodsko-posavske županije za razdolje 2021. - 2027. godine</t>
  </si>
  <si>
    <t>Mjera 4.1. Valorizacija i stavljanje u funkciju kulturne i prirodne baštine</t>
  </si>
  <si>
    <t>Mjera 4.2. Poticanje razvoja selektivnih oblika turizma</t>
  </si>
  <si>
    <t>Mjera 4.3. Jačanje turističke destinacije</t>
  </si>
  <si>
    <t>PC 4. Održivo korištenje prirodne i kulturne baštine za gospodarski rast i razvoj</t>
  </si>
  <si>
    <t>4.</t>
  </si>
  <si>
    <t>Mjera 5.2. Zaustavljanje iseljavanja mladih</t>
  </si>
  <si>
    <t>5.</t>
  </si>
  <si>
    <t xml:space="preserve">PC 5 Demografski rast i aktivno življenje </t>
  </si>
  <si>
    <t>PC 6 Ulaganje u zdravstvenu i socijalnu skrb</t>
  </si>
  <si>
    <t>Mjera  6.1. Povećanje dostupnosti i kvalitete usluga u sustavu zdravstvene skrbi</t>
  </si>
  <si>
    <t>Mjera 6. 2. Povećanje dostupnosti i kvalitete usluga u sustavu socijalne skrbi</t>
  </si>
  <si>
    <t>Mjera 7.1. Poticanje ulaganja u infrastrukturu u kulturi</t>
  </si>
  <si>
    <t>Mjera 7.2. Podrška kulturno umjetničkim programima i radu kulturnih društava</t>
  </si>
  <si>
    <t>PC 7 Ulaganja u kulturu</t>
  </si>
  <si>
    <t>6.</t>
  </si>
  <si>
    <t>7.</t>
  </si>
  <si>
    <t>Mjera 8.1. Privlačenje investicija i promocija BPŽ kao privlačne destinacije za gospodarske subjekte</t>
  </si>
  <si>
    <t>PC 8. Razvoj klasičnih grana gospodarstva korištenjem zelene i digitalne tranzicije</t>
  </si>
  <si>
    <t>Mjera 9.1. Poticanje ulaganja u razvoj bioekonomije</t>
  </si>
  <si>
    <t>Mjera 9.2. Ulaganja u porast produktivnosti i kvalitete poljoprivrednih proizvoda te razvoj lokalnog tržišta</t>
  </si>
  <si>
    <t>Mjera 9.3. Stavljanje u funkciju zapuštenih poljoprivrednih zemljišta okrupnjavanjem i navodnjavanjem</t>
  </si>
  <si>
    <t>PC 9 Razvoj bioekonomije</t>
  </si>
  <si>
    <t>8.</t>
  </si>
  <si>
    <t>9.</t>
  </si>
  <si>
    <t>Mjera 10.1. Porast energetske učinkovitosti</t>
  </si>
  <si>
    <t>Mjera 10.2. Povećanje korištenja obnovljivih izvora energije</t>
  </si>
  <si>
    <t>PC 10 Intenzivno korištenje obnovljivih izvora energije i podizanje energetske učinkovitosti</t>
  </si>
  <si>
    <t>10.</t>
  </si>
  <si>
    <t>Mjera 11.2. Razvoj cirkularnog gospodarstva i održivo gospodarenje otpadom</t>
  </si>
  <si>
    <t>PC 11 Daljnji razvoj komunalne, prometne i društvene infrastrukture</t>
  </si>
  <si>
    <t>11.</t>
  </si>
  <si>
    <t>Mjera 12.1. Jačanje suradnje dionika u upravljanju razvojem</t>
  </si>
  <si>
    <t>Mjera  12.2. Porast znanja i vještina djelatnika u javnoj upravi na korist građana</t>
  </si>
  <si>
    <t>Mjera 12.3. Jačanje organizacija civilnog društva</t>
  </si>
  <si>
    <t>PC 12 Jačanje upravljanja razvojem</t>
  </si>
  <si>
    <t>12.</t>
  </si>
  <si>
    <t>Mjera 13.1. Poticanje intervencija u potpomognutim područjima</t>
  </si>
  <si>
    <t>PC 13 Razvoj potpomognutih područja + ITU</t>
  </si>
  <si>
    <t>13.</t>
  </si>
  <si>
    <t>Mjera 14.1. Unapređenje sustava zaštite od elementarnih nepogoda</t>
  </si>
  <si>
    <t>14.</t>
  </si>
  <si>
    <t>PC 14 Jačanje spremnosti na okolišne i sigurnosne izazove</t>
  </si>
  <si>
    <t>1.3.1. Održavanje specijaliziranih edukacija za poduzetnike od strane HUP-a</t>
  </si>
  <si>
    <t>11.2.1.Financiranje rada Centra za gospodarenje otpadom ŠAGULJE</t>
  </si>
  <si>
    <t>12.2.1. Pružanje tehničke pomoći kod pripreme i provedbe EU projekata za javno pravna tijela Brodsko-posavsk županije, a na temelju Zakona o regionalnom razvoju i Zakona o strateškom planiranju</t>
  </si>
  <si>
    <t>13.1.1.Financiranje kapitalnih ulaganja prema Odlukama o dodjeli sredstava</t>
  </si>
  <si>
    <t>14.1.1. Financiranje rada Vatrogasne zajednice Brodsko-posavske županije i potpora rada Vatrogasnim zajednicama Općina s područja Brodsko-posavske županije</t>
  </si>
  <si>
    <t>1.1.2 Sufinanciranje izgradnje poduzetničkih zona na području Županije</t>
  </si>
  <si>
    <t xml:space="preserve">1.1.3. Subvencije poduzetnicima s područja Županije                          </t>
  </si>
  <si>
    <t xml:space="preserve"> 1.1.4. Organizacija manifestacije "Natjecanje orača" radi prepoznatljivosti proizvoda i usluga s područja Županije              </t>
  </si>
  <si>
    <t xml:space="preserve">1.1.1.Sudjelovanje poduzetnika na sajmovima i manifestacijama radi prepoznatljivosti proizvoda i usluga s područja Županije                                                                     </t>
  </si>
  <si>
    <t>1.1.5. Organizacija manifestacije "Najuzornije seoske žene" radi prepoznatljivosti proizvoda i usluga s područja Županije</t>
  </si>
  <si>
    <t xml:space="preserve">1.2.1. Sufinanciranje kamata na poduzetničke kredite radi poticanja razvoja poduzetništva na području Županije                  </t>
  </si>
  <si>
    <t>1.2.2. Održavanje baze podataka radi osiguranja transparentnosti tržišta nekretnina  i izrada Plana približne vrijednosti</t>
  </si>
  <si>
    <t>1.2.1.1.Broj poduzetnika kojima se subvencionira kamata na poduzetničke kredite</t>
  </si>
  <si>
    <t>1.2.2.1. Broj unosa iz zbirke kupoprodajnih cijena</t>
  </si>
  <si>
    <t>1.2.2.2. Broj izdanih izvadaka iz zbirke kupoprodajnih cijena</t>
  </si>
  <si>
    <t>1.2.2.3.  Broj danih mišljenja o procijenjenih elaboratima</t>
  </si>
  <si>
    <t>1.3.1.1.Broj održanih specijaliziranih edukacija za poduzetnike</t>
  </si>
  <si>
    <t xml:space="preserve">3.1.1.Priprema na prijavu prema otvorenim pozivima za financiranje i provedba ugovorenih EU projekata                 </t>
  </si>
  <si>
    <t xml:space="preserve">3.1.2. Dogradnja Tehničke škole u Slavonskom Brodu - RCK Slavonika 5.0 za sektor strojarstva i opremanje </t>
  </si>
  <si>
    <t xml:space="preserve">3.1.3.Unaprjeđenje rada nastavnog kadra i opremanje Tehničke škole u Slavonskom Brodu u okviru RCK Slavonika 5.1 za sektor strojarstva                                                          </t>
  </si>
  <si>
    <t xml:space="preserve">3.1.4.Sufinanciranje kupovine prostora za rad UNISB i rad djelatnika i stručnih suradnika                                                 </t>
  </si>
  <si>
    <t>3.1.1.1. Broj prijavljenih i projekata u provedbi (svi EU fondovi, osnovne i srednje škole)</t>
  </si>
  <si>
    <t>3.1.2.1.Broj dograđenih objekata (dograđena TŠ SB i Parkiralište)</t>
  </si>
  <si>
    <t>3.1.3.1.Broj učenika i mentora koji su prošli edukacije</t>
  </si>
  <si>
    <t>3.1.4.1.Broj kupljenih poslovnih prostora</t>
  </si>
  <si>
    <t>3.2.1. Redovno financiranje javnih potreba u školstvu</t>
  </si>
  <si>
    <t xml:space="preserve">3.2.2. Ulaganje u objekte osnovnoškolskih ustanova                   </t>
  </si>
  <si>
    <t xml:space="preserve">3.2.3. Ulaganje u objekte srednjoškolskih ustanova                   </t>
  </si>
  <si>
    <t xml:space="preserve">3.2.4. Ulaganje u školske objekte postavljanje solarnih panela te edukacija učenika o OIE                                                         </t>
  </si>
  <si>
    <t>3.2.5. Sufinanciranje provedbe predškolskog odgoja</t>
  </si>
  <si>
    <t>3.2.6. Unapređenje kvalitete sustava odgoja i obrazovanja kroz ulaganje u infrastrukturu i uvođenje jednosmjenske nastave u osnovne, područne i srednje škole</t>
  </si>
  <si>
    <t>3.2.1.1.Broj školskih ustanova koje se financiraju iz proračuna BPŽ</t>
  </si>
  <si>
    <t>3.2.2.1. Broj osnovnoškolskih ustanova kojima je osnivač Brodsko-posavska županija</t>
  </si>
  <si>
    <t>3.2.3.1.Broj srednjoškolskih ustanova kojima je osnivač Brodsko-posavska županija</t>
  </si>
  <si>
    <t>3.2.4.1.Broj školskih ustanova koje će biti obuhvaćene postavljanjem solarnih panela</t>
  </si>
  <si>
    <t>3.2.6.1.Broj izgrađenih, dograđenih i prilagođenih školskih objekata</t>
  </si>
  <si>
    <t xml:space="preserve">3.3.1.Organizacija i financiranje natjecanja učenika osnovnih i srednjih škola </t>
  </si>
  <si>
    <t>3.3.2. Osiguravanje pomoćnika u nastavi i stručnih komunikacijskih posrednika s teškoćama u razvoju u osnovnoškolskim i srednjoškolskim odgojno-obrazovnim ustanovama</t>
  </si>
  <si>
    <t>3.3.3. Provedba projekta za osiguranje školske prehrane za djecu u riziku od siromaštva</t>
  </si>
  <si>
    <t xml:space="preserve">3.3.4.Provedba projekata u školskim ustanovama s ciljem osiguravanja zdravih obroka - voće </t>
  </si>
  <si>
    <t xml:space="preserve"> 3.3.5. Kontinuirano dodatno ulaganje u objekte odgojno-obrazovnih ustanova</t>
  </si>
  <si>
    <t>3.3.6..Provedba projekata u školskim ustanovama s ciljem osiguravanja zdravih obroka - med</t>
  </si>
  <si>
    <t>3.3.1.1 Broj natjecanja</t>
  </si>
  <si>
    <t>3.3.2.1. Broj učenika s teškoćama u razvoju</t>
  </si>
  <si>
    <t>3.3.3.1 Broj učenika korisnika prehrane</t>
  </si>
  <si>
    <t>3.3.4.1.Broj školskih ustanova korisnika sredstava iz projekta</t>
  </si>
  <si>
    <t>3.3.5.1. Broj osnovnoškolskih i srednjoškolskih ustanova (objekata) kojima je osnivač Brodsko-posavska županija</t>
  </si>
  <si>
    <t>3.3.6.1. Broj školskih ustanova korisnika sredstava iz projekta</t>
  </si>
  <si>
    <t xml:space="preserve"> 4.1.1.Provedba projekata i sufinanciranje turističkih projekata                     </t>
  </si>
  <si>
    <t xml:space="preserve">4.1.2. Rad na poslovima zaštite prirodnim vrijednostima      </t>
  </si>
  <si>
    <t xml:space="preserve">4.2.1.Povećanje smještajnih kapaciteta                        </t>
  </si>
  <si>
    <t>4.2.2..Privlačenje turističkih dolazaka</t>
  </si>
  <si>
    <t>4.2.3. Povećanja broja noćenja</t>
  </si>
  <si>
    <t>4.3.1. Izrada projektne dokumentacije i izgradnja objekta</t>
  </si>
  <si>
    <t>4.3.2. Izrada projektne dokumentacije i izgradnja objekta</t>
  </si>
  <si>
    <t>4.3.3. Izrada projektne dokumentacije i izgradnja objekta</t>
  </si>
  <si>
    <t>4.1.1.1. Broj projekata u provedbi u sektoru turizma koje financira/sufinancira BPŽ</t>
  </si>
  <si>
    <t>4.1.2.1.Broj stručnih osoba za poslove zaštite okoliša</t>
  </si>
  <si>
    <t>4.2.1.1. Broj smještajnih jedinica na području BPŽ</t>
  </si>
  <si>
    <t>4.2.2.1. Broj turista u dolasku u BPŽ</t>
  </si>
  <si>
    <t xml:space="preserve">4.2.3.1. Broj noćenja turista </t>
  </si>
  <si>
    <t>4.3.1.1. Broj ostvarenih rezultata projekta</t>
  </si>
  <si>
    <t>4.3.2.1.Broj ostvarenih rezultata projekta</t>
  </si>
  <si>
    <t xml:space="preserve">6.1.1.Broj zdravstvenih ustanova koje se financiraju iz proračuna BPŽ                                                                            </t>
  </si>
  <si>
    <t>6.1.2. Unaprjeđenje sustava za praćenje kvalitete zraka u Slavonskom Brodu</t>
  </si>
  <si>
    <t>6.1.3.Izgradnja i opremanje zdravstvenih objekata u DZ Slavonski Brod i DZ Nova Gradiška</t>
  </si>
  <si>
    <t>6.1.4. Aktivnosti na izradi idejnih rješenja, projektno-tehničke dokumentacije za objekte u zdravstvu</t>
  </si>
  <si>
    <t>6.1.1.1.Broj zdravstvenih ustanova</t>
  </si>
  <si>
    <t>6.1.2.1.Broj obavijesti putem javnog priopćenja</t>
  </si>
  <si>
    <t>6.1.3.1.Broj novih medicinskih usluga koje pružaju DZ SB i DZ NG</t>
  </si>
  <si>
    <t>6.1.4.1.Broj izrađenih projektno-tehničkih dokumentacija za projekte u zdravstvu</t>
  </si>
  <si>
    <t>6.2.1. Redovan rad Centra za socijalnu skrb Slavonski Brod i Socijalnu skrb Nova Gradiška</t>
  </si>
  <si>
    <t>6.2.2.Redovan rad Domova za starije i nemoćne osobe na području Brodsko-posavske županije</t>
  </si>
  <si>
    <t>6.2.3.Donacije, financiranje projekata</t>
  </si>
  <si>
    <t>6.2.1.1.Broj korisnika centara</t>
  </si>
  <si>
    <t>6.2.2.1. Broj korisnika Domova</t>
  </si>
  <si>
    <t>6.2.3.1. Broj dodijeljenih donacija</t>
  </si>
  <si>
    <t>7.1.1.Redovan rad Spomen galerije Ivana Meštrovića, Vrpolje (materijalni troškovi i plaće zaposlenika)</t>
  </si>
  <si>
    <t xml:space="preserve">7.1.3. Prihodi od Ministarstva kulture i medija vezani uz program javnih potreba u kulturi RH                                              </t>
  </si>
  <si>
    <t>7.1.4. Dodatna ulaganja u objekte u kojima se obavljaju djelatnosti u kulturi</t>
  </si>
  <si>
    <t>7.1.5.Izrada projektne i tehničke dokumentacije potrebne za provedbu projekta "Prirodni i kulturni resursi u funkciji turizma"</t>
  </si>
  <si>
    <t>7.1.1.1. Broj izložbi, manifestacija i publikacija</t>
  </si>
  <si>
    <t>7.1.2.1. Broj izložbi, manifestacija, predavanja i publikacija (kataloga)</t>
  </si>
  <si>
    <t>7.1.3.1. Broj odobrenih programa</t>
  </si>
  <si>
    <t>7.1.4.1. Broj objekata</t>
  </si>
  <si>
    <t>7.1.5.1. Izrađena projektno-tehnička dokumentacija</t>
  </si>
  <si>
    <t>7.2.1. Financiranje programa, projekata i manifestacija u kulturi od interesa BPŽ (udruge, ustanove i sl.)</t>
  </si>
  <si>
    <t>7.2.2. Sufinanciranje materijalnih troškova i plaća, te aktivnosti Zajednice sportskih udruga i saveza Brodsko-posavske županije</t>
  </si>
  <si>
    <t>7.2.1.1.Broj dodijeljenih potpora</t>
  </si>
  <si>
    <t>7.2.2.1.Broj korisnika</t>
  </si>
  <si>
    <t>8.1.1. Izrada projektne i tehničke dokumentacije potrebne za provedbu projekta Regionalni tehnološki i inovacijski cetnar za strojarstvo- RTICS</t>
  </si>
  <si>
    <t>8.1.1.1. Izrađena projektno tehnička dokumentacija</t>
  </si>
  <si>
    <t>9.1.1. Izrada projektne i tehničke dokumentacije potrebne za provedbu projekta Centar strukovne izvrsnosti u bioekonomiji</t>
  </si>
  <si>
    <t>9.1.2. Dodjeljivanje subvencija  u svrhu poticana ulaganja, zadržavanja postojećih radnih mjesta i otvaranja novih kroz proširivanje proizvodnih/uslužnih kapaciteta i nabavku opreme u poljoprivrednoj djelatnosti</t>
  </si>
  <si>
    <t>9.1.1.1.Izrađena projektno-tehnička dokumentacija</t>
  </si>
  <si>
    <t>9.1.2.1.Broj dodijeljenih potpora za krave prvotelke</t>
  </si>
  <si>
    <t>9.1.2.2.Broj subvencioniranih poljoprivrednika za biljnu i stočarsku proizvodnju, nabavku mehanizacije, istraživačke projekte u poljoprivredi te promociju proizvoda</t>
  </si>
  <si>
    <t xml:space="preserve">
9.1.2.3.Broj kupaca korisnika Lokalno2GO</t>
  </si>
  <si>
    <t>9.2.1. Dodjeljivanje subvencija  u svrhu poticanja ulaganja, zadržavanja postojećih radnih mjesta i otvaranja novih kroz proširivanje proizvodnih/uslužnih kapaciteta i nabavku opreme u poljoprivrednoj djelatnosti (umjetno osjemeljivanje). Zadržavanje mladih u ruralnim krajevima</t>
  </si>
  <si>
    <t>9.2.2.Financiranje rada trgovačkog društva za biotehnološka istraživanja i razvoj</t>
  </si>
  <si>
    <t>9.2.3.Dodjeljivanje donacija udrugama u poljoprivredi</t>
  </si>
  <si>
    <t>9.2.1.1. Broj dodijeljenih potpora za mlade poljoprivrednike</t>
  </si>
  <si>
    <t>9.2.1.2. Broj umjetno osjemenjivanih krava</t>
  </si>
  <si>
    <t>9.2.2.1. Broj zatraženih usluga analize plodnosti tla</t>
  </si>
  <si>
    <t>9.2.3.1. Broj dodiljenih donacija udrugama u poljoprivredi</t>
  </si>
  <si>
    <t>9.3.1. Troškovi uz provedbu aktivnosti raspolaganja poljoprivrednim zemljištem u vlasništvu RH na području Brodsko-posavske županije</t>
  </si>
  <si>
    <t>9.3.2. Sufinanciranje uređenja kanalske mreže uz poljoprivredno zemljište</t>
  </si>
  <si>
    <t>9.3.3. Kapitalno ulaganje u sustav navodnjavanja na području Općine Davor</t>
  </si>
  <si>
    <t>9.3.4. Izgradnja sustava navodnjavanja Biđ (1.100 ha na području 3 JLS-Donji Andrijevci, Vrpolje i Velika Kopanica)</t>
  </si>
  <si>
    <t>9.3.1.1.Broj povjerenstava</t>
  </si>
  <si>
    <t>9.3.2.1.Broj vodnogospodarskih ispostava</t>
  </si>
  <si>
    <t>9.3.3.1. Zemljišta pod sustavom navodnjavanja (Ha)</t>
  </si>
  <si>
    <t>9.3.4.1. Zemljišta pod sustavom navodnjavanja Biđ (Ha)</t>
  </si>
  <si>
    <t>10.1.1. Energetska obnova škole u Davoru</t>
  </si>
  <si>
    <t>10.1.2. Energetska obnova škole u Donjim Andrijevcima</t>
  </si>
  <si>
    <t>10.1.3. Energetska obnova gimnazije u NG</t>
  </si>
  <si>
    <t>10.1.4. Energetska obnova OŠ Ljudevita Gaja, Nova Gradiška</t>
  </si>
  <si>
    <t xml:space="preserve">10.1.5. Energetska obnova Medicinske škole, Slavonski Brod                                                                                       </t>
  </si>
  <si>
    <t>10.1.6. Energetska obnova Obrtničko-tehničke škole, Slavonski Brod</t>
  </si>
  <si>
    <t>10.1.7.   Energetska obnova Tehnička škola, Slavonski Brod</t>
  </si>
  <si>
    <t>10.1.15. Energetska obnova objekta u Okučanima</t>
  </si>
  <si>
    <t>10.1.1.1. Projektirana ušteda primarne energije nakon energetske obnove (Eprim) (%)</t>
  </si>
  <si>
    <t>10.1.2.1. Projektirana ušteda primarne energije nakon energetske obnove (Eprim) (%)</t>
  </si>
  <si>
    <t>10.1.3.1. Projektirana ušteda primarne energije nakon energetske obnove (Eprim) (%)</t>
  </si>
  <si>
    <t>10.1.4.1. Projektirana ušteda primarne energije nakon energetske obnove (Eprim) (%)</t>
  </si>
  <si>
    <t>10.1.5.1. Projektirana ušteda primarne energije nakon energetske obnove (Eprim) (%)</t>
  </si>
  <si>
    <t>10.1.6.1. Projektirana ušteda primarne energije nakon energetske obnove (Eprim) (%)</t>
  </si>
  <si>
    <t>10.1.7.1. Projektirana ušteda primarne energije nakon energetske obnove (Eprim) (%)</t>
  </si>
  <si>
    <t>10.1.8.1. Projektirana ušteda primarne energije nakon energetske obnove (Eprim) (%)</t>
  </si>
  <si>
    <t>10.1.9.1. Projektirana ušteda primarne energije nakon energetske obnove (Eprim) (%)</t>
  </si>
  <si>
    <t>10.1.10.1. Projektirana ušteda primarne energije nakon energetske obnove (Eprim) (%)</t>
  </si>
  <si>
    <t>10.1.11.1. Projektirana ušteda primarne energije nakon energetske obnove (Eprim) (%)</t>
  </si>
  <si>
    <t>10.1.12.1. Projektirana ušteda primarne energije nakon energetske obnove (Eprim) (%)</t>
  </si>
  <si>
    <t>10.1.13.1. Projektirana ušteda primarne energije nakon energetske obnove (Eprim) (%)</t>
  </si>
  <si>
    <t>10.1.14.1. Projektirana ušteda primarne energije nakon energetske obnove (Eprim) (%)</t>
  </si>
  <si>
    <t>10.1.15.1. Projektirana ušteda primarne energije nakon energetske obnove (Eprim) (%)</t>
  </si>
  <si>
    <t>10.1.16.1. Projektirana ušteda primarne energije nakon energetske obnove (Eprim) (%)</t>
  </si>
  <si>
    <t>10.1.17.1. Projektirana ušteda primarne energije nakon energetske obnove (Eprim) (%)</t>
  </si>
  <si>
    <t>10.2.1.Pokrivanje cijele Brodsko-posavske županije linijskim prijevozom u svrhu povezivanja svih naselja Brodsko-posavske županije javnim prijevozom</t>
  </si>
  <si>
    <t>10.2.2.Dodatna ulaganja na građevinskim objektima na kojima se izvode radovi dodatnih ulaganja u svrhu energetske učinkovitosti</t>
  </si>
  <si>
    <t>10.2.1.1.Broj ugovorenih linijskih prijevoza</t>
  </si>
  <si>
    <t>10.2.2.1. Smanjenje emisije CO2 u %</t>
  </si>
  <si>
    <t>11.2.1.1. Izgrađen CGO Šagulje</t>
  </si>
  <si>
    <t>12.1.4. Financiranje političkih stranaka zastupljenih u Županijskoj skupštini temeljem odredbi Zakona o financiranju političkih aktivnosti, izborne promidžbe i referenduma</t>
  </si>
  <si>
    <t>12.1.5. Obilježavanje dana Brodsko-posavske županije</t>
  </si>
  <si>
    <t>12.1.6. Priprema i koordiniranje provođenja izbora</t>
  </si>
  <si>
    <t>12.1.7. Redovno poslovanje Ureda župana</t>
  </si>
  <si>
    <t>12.1.8. Redovno poslovanje upravih tijela Brodsko-posavske županije</t>
  </si>
  <si>
    <t>12.1.9. Koordiniranje poslova - Provođenje popisa kućanstava i stanovništva</t>
  </si>
  <si>
    <t>12.1.10. Poslovi regionalnog koordinatora razvoja temeljem Zakona o regionalnom razvoju</t>
  </si>
  <si>
    <t>12.1.11. Poslovi prostornog uređenja Brodsko-posavske županije</t>
  </si>
  <si>
    <t>12.1.1. Poslovi iz djelokruga lokalne samouprave, poslovi županijske skupštine, ureda župana i koordinacija s upravnim tijelima Brodsko-posavske županije</t>
  </si>
  <si>
    <t>12.1.2. Poslovi iz djelokruga Opće uprave - matičarski i dr. poslovi</t>
  </si>
  <si>
    <t xml:space="preserve">12.1.3. Priprema dokumentacije za objavu u Službenom vjesniku Brodsko-posavske županije                             </t>
  </si>
  <si>
    <t>12.1.4.1.Broj političkih stranaka koje se financiraju</t>
  </si>
  <si>
    <t>12.1.5.1.Broj događaja</t>
  </si>
  <si>
    <t>12.1.6.1.Broj izbornih ciklusa</t>
  </si>
  <si>
    <t>12.1.7.1.Broj donesenih akata</t>
  </si>
  <si>
    <t>12.1.8.1.Broj upravnih tijela</t>
  </si>
  <si>
    <t>12.1.9.1.Broj popisa</t>
  </si>
  <si>
    <t>12.1.1.1.Broj održanih županijskih skupština (pojedinačni sastanci i ostali poslovi)</t>
  </si>
  <si>
    <t>12.1.2.1.Broj predmeta</t>
  </si>
  <si>
    <t>12.1.3.1.Broj izdanih brojeva službenog vjesnika BPŽ</t>
  </si>
  <si>
    <t>12.1.10.1.Broj pripremljenih projekata</t>
  </si>
  <si>
    <t>12.1.11.1.Broj izdanih građevinskih dozvola</t>
  </si>
  <si>
    <t xml:space="preserve">12.2.1.1. Broj JLPRS, korisnika stručne i savjetodavne pomoći </t>
  </si>
  <si>
    <t>12.2.1.2. Broj projekata u provedbi kroz pružanje tehničke pomoći</t>
  </si>
  <si>
    <t>12.3.2. Financiranje aktivnosti za zbrinjavanje napuštenih životinja</t>
  </si>
  <si>
    <t xml:space="preserve"> 12.3.3. Financiranje redovnog rada i aktivnosti Zajednici sportskih udruga i saveza za udruge u sportu, školski sport, osobe s invaliditetom, posebne namjene u sportu, materijalne troškove Zajednice te plaće zaposlenih </t>
  </si>
  <si>
    <t>12.3.4. Financiranje aktivnosti braniteljskih udruga</t>
  </si>
  <si>
    <t>12.3.5. Financiranje aktivnosti umirovljeničkih udruga</t>
  </si>
  <si>
    <t>12.3.1.1. Broj udruga nacionalnih manjina na području BPŽ (Odluka o financiranju)</t>
  </si>
  <si>
    <t>12.3.2.1. Broj financiranih udruga s područja BPŽ</t>
  </si>
  <si>
    <t>12.3.3.1. Broj dodijeljenih ugovora o financiranju</t>
  </si>
  <si>
    <t>12.3.4.1. Broj financiranih braniteljskih udruga</t>
  </si>
  <si>
    <t>12.3.5.1. Broj financiranih umirovljeničkih udruga</t>
  </si>
  <si>
    <t xml:space="preserve">13.1.1.1. Broj dodijeljenih ugovora </t>
  </si>
  <si>
    <t>14.1.1.1. Broj dodijeljenih potpora Vatrogasnim zajednicama s područja BPŽ</t>
  </si>
  <si>
    <t>14.1.1.2. Broj intervencija</t>
  </si>
  <si>
    <t>14.3.1.Sufinanciranje larvicidnih tretmana komaraca</t>
  </si>
  <si>
    <t>14.3.2. Izrada projektno tehničke dokumentacije - elaborata za osiguranje zaštite zraka</t>
  </si>
  <si>
    <t>3.2.5.1.Broj polaznika predškolskog odgoja</t>
  </si>
  <si>
    <t>30-60</t>
  </si>
  <si>
    <t>n/p</t>
  </si>
  <si>
    <t>Mjera 14.3. Unaprjeđenje kvalitete zraka, tla i vode</t>
  </si>
  <si>
    <t>14.3.1.1. Broj sufinanciranih tretmana</t>
  </si>
  <si>
    <t xml:space="preserve">14.3.2.1. Izrađena projektno-tehnička dokumentacija </t>
  </si>
  <si>
    <t>U TIJEKU</t>
  </si>
  <si>
    <t xml:space="preserve"> U TIJEKU</t>
  </si>
  <si>
    <t>10.1.8. Energetska obnova zgrade bolnice SB- Zgrada neurologije</t>
  </si>
  <si>
    <t>10.1.9. Energetska obnova zgrade bolnice SB-Zgrada kirurgije</t>
  </si>
  <si>
    <t>10.1.10. Energetska obnova zgrade bolnice SB_Stara zgrada poliklinike</t>
  </si>
  <si>
    <t>10.1.11. Energetska obnova zgrade bolnice SB_ zgrada infektologije</t>
  </si>
  <si>
    <t>10.1.12. Energetska obnova zgrade bolnice SB_Upravna zgrada</t>
  </si>
  <si>
    <t>10.1.13. Energetska obnova zgrade bolnice NG_Transfuzija</t>
  </si>
  <si>
    <t>10.1.14. Energetska obnova zgrade bolnice NG_Kuhinja</t>
  </si>
  <si>
    <t xml:space="preserve">10.1.16. Energetska obnova objekta zgrade bolnice NG_gin_ped_amb                 </t>
  </si>
  <si>
    <t>Početna vrijednost
pokazatelja rezultata (2020.)</t>
  </si>
  <si>
    <t>1.1.1.1. Broj poduzetnika koji je prisustvovao sajmovima i manifestacijama uz potporu Županije</t>
  </si>
  <si>
    <t>1.1.2.1.Broj poduzetničkih zona sufinanciranih sredstvima Županije</t>
  </si>
  <si>
    <t xml:space="preserve">1.1.3.1. Broj ugovora o dodjeli potpore </t>
  </si>
  <si>
    <t>1.1.4.1.Broj organiziranih manifestacija od strane Županije</t>
  </si>
  <si>
    <t>1.1.5.1.Broj organiziranih manifestacija od strane Županije</t>
  </si>
  <si>
    <t>4.3.3.1. Broj ostvarenih rezultata projekta</t>
  </si>
  <si>
    <t>4.3.4.1. Broj održanih aktivnosti (sjednica, koordinacija i dr.)</t>
  </si>
  <si>
    <t>4.3.4. Institut prirodnih vrijednosti Bebrina</t>
  </si>
  <si>
    <t>5.2.1.Provedba ativnosti usmjerene prema mladima kroz tijela Brodsko-posavske županije, a na temelju Zakona o savjetima mladih</t>
  </si>
  <si>
    <t xml:space="preserve">5.2.1.1. Broj održanih sjednica </t>
  </si>
  <si>
    <t>9.3.2.2. Broj JLS za koje je BPŽ sufinancirala izradu katastra nekretnina</t>
  </si>
  <si>
    <t>10.1.17. Energetska obnova objekta u SB- Zgrada patologije</t>
  </si>
  <si>
    <t>30</t>
  </si>
  <si>
    <t>12.3.1.Financiranje nacionalnih manjina prema Ustavnom zakonu o pravima nacionalnih manjina</t>
  </si>
  <si>
    <t>4.1.1.1. Sva 4 projekta su realizirana u suradnji i putem TZ BPŽ</t>
  </si>
  <si>
    <t>Kod sva 3 pokazatelja su ostvarene vrijednosti rezultata iznad planiranih ciljnih vrijednosti za 2022. godinu.</t>
  </si>
  <si>
    <t xml:space="preserve">8.1.1.1. Izrada projektne dokumentacije je ugovorena, ali zbog imovinsko pravnih problema cijeli je projekt u kašnjenju (SAFU je odobrio produljenje roka provedbe projekta) </t>
  </si>
  <si>
    <t>9.2.1.1.  Putem Javnog poziva dodijeljeno ukupno 69 potpora za OPG-ove mladih poljoprivrednika
9.2.1.2.Putem Javnog poziva dodijeljena ukupno 51 potpora za umjetno osjemenjivanje krava u navedenom iznosu 
9.2.2.1. Mjera se, zbog svoje specifičnosti, realizira u zadnjem kvartalu godine
9.2.3.1. Putem Javnog poziva dodijeljene su ukupno 32 potpore udrugama u poljoprivredi u navedenom iznosu</t>
  </si>
  <si>
    <t xml:space="preserve">14.1.1.1. Dodijeljeno ukupno 16 potpora DVD-ima od čega za kupnju vatrogasne opreme 10 potpora (399.423,86 kn) i za obilježavanje obljetnica 6 potpora (17.864,06 kn).
14.1.1.2. U razdoblju od 01.01. - 31.12.2022. godine na području Brodsko-posavske županije zabilježeno je 717 vatrogasnih događaja/intervencija. Od ukupnog broja događaja, 223 su požari otvorenog prostora, 139 su požari na objektima, 41 su požari na prometnim sredstvima, 236 su tehničke intervencije i 78 su ostali vatrogasni događaji.
</t>
  </si>
  <si>
    <t>Projekt Prirodni i kulturni resursi u funkciji turizma, konkretno projekt ''Uređenja i opremanje poučne staze s odmorištem i vidikovcem u Posebnom ornitološkom rezervatu Bara Dvorina'' je završen.
Realizirano sljedeće :
-Uspostava i uređenje staza i odmorišta: 263.884,45 kn što uključuje pripremne i zemljane radove na odmorištu te stolarske radove na izgradnji čardaka
-Kućice za ptice 19 komada (4 +15)– iznos usluge: 6.825,00 kn s PDV-om 
-Nadzor građevinskih radova na uređenju i opremanju poučne staze na bari Dvorini 9.700,00 kn                            
--Usluga dizajna edukativno-obrazovnih sadržaja za interpretaciju u Posebnom ornitološkom rezervatu Bara Dvorina 83.750,00         
-Naljepnice sa EU oznakama projekta 6.467,75                                            -Građevinski radovi na uređenju i opremanju poučne staze na  Dvorini 231.044,44 kn (Geo Gigant d.o.o )        
Projekt Prašnik s 557.096,00 kn – realizacija u tijeku, ali je usko vezana uz ostale stavke projekta (prirodni i kulturni resursi u funkciji turizma )  u kojem je Natura Slavonica jedan od projektnih partnera .
Projekt Institut prirodnih vrijednosti Bebrina s 380.000,00 kn- 
provedba isključivo ovisi o vodećem partneru u projektu, tj. Općini Bebrina, ( projekt je prijavljen čeka se rezultat.)</t>
  </si>
  <si>
    <t>U okviru predmetnog projekta, izvršene su sljedeće aktivnosti:
• Studija izvedivosti s analizom troškova i koristi za RCGO Šagulje i pretovarne stanice Aktivnost 1. – Izvršena u potpunosti, nije dobiveno završno mišljenje JASPERS bez značajnih primjedbi 
• Idejno rješenje za RCGO Šagulje i prijedlog Idejnog rješenja tipske pretovarne stanice za potrebe Studije izvedivosti i za izradu Studije o utjecaju na okoliš 
Aktivnost 2. – Izvršena u potpunosti, nije dobiveno završno mišljenje JASPERS bez značajnih primjedbi 
• Studija utjecaja zahvata na okoliš 
Aktivnost 3. – Izvršena u potpunosti, 04. travnja 2022. ishođeno je Rješenje o prihvatljivosti zahvata za okoliš 
• Dokumentacija potrebna za ishođenje lokacijske dozvole za RCGO 
Aktivnost 4. – Izvršena aktivnost 80%, Idejni projekt prihvaćen od strane Naručitelja, pokrenut postupak izdavanja Lokacijske dozvole, za koju je plaćena pristojba te se u idućih tjedan dana očekuje izdavanje dozvole, odnosno izvršenje aktivnosti u potpunosti.</t>
  </si>
  <si>
    <t>Temeljem zahtjeva općina Rešetari, Oriovac i Nova Kapela, Cernik ,G. Vrba, Bebrina, Okučani, Bukovlje, Oprisavci,Podcrkavlje, Klakar, Garčin, V. Kopanica,D. Andrijevci i Grad Nova Gradiška za hitnim intervencijama  na nerazvrstanim cestama i pješačkim stazama dodjeljeni su im Sporazumi o sufinanciranju sanacije istih, u razdoblju od siječnja do prosinca 2022.</t>
  </si>
  <si>
    <t xml:space="preserve">PROVEDENO </t>
  </si>
  <si>
    <t xml:space="preserve">Sukladno odredbama Odluke o ustrojstvu i djelokrugu županijskih upravnih tijela ured župana nije ustrojen kao posebno županijsko upravno tijelo. Nadalje, akte iz nadležnosti župana kao izvršnog čelnika pripremaju županijski upravni odjeli u čijem djelokrugu su pojedina upravna područja iz samoupravnog djelokruga županije i prenesenih poslova državne uprave. 
</t>
  </si>
  <si>
    <t xml:space="preserve">Važećim zakonskim propisima i općim atkima ŽS nije utvrđeno koliko sjednica predstavničko tijelo treba održati tijekom jedne kalendarske godine. </t>
  </si>
  <si>
    <t xml:space="preserve">NE </t>
  </si>
  <si>
    <t xml:space="preserve">Sukladno odredbama Ustavnog zakona o pravima nacionalnih manjina, a na temelju rezultata održanih izbora za vijeća i predstavnike naciolanih manjina,  BPŽ financira rad dva vijeća nacionalnih manjina (srpsko i rosmko) i tri predsavnika (albanske, ukrajinske i bošnjačke nacionalne manjine). </t>
  </si>
  <si>
    <t xml:space="preserve">Pod predmetima  podrazumjevamo:  upravne predmete, nepupravne predmete i izvatke iz Državnih matica </t>
  </si>
  <si>
    <t>DA ( 1-12/2022)</t>
  </si>
  <si>
    <t>3.1.1.1.U provedbi je prekogranični projekt Interreg-IPACBC Smart schools 2</t>
  </si>
  <si>
    <t>DA (1-12/2022)</t>
  </si>
  <si>
    <t>DA (3/2022)</t>
  </si>
  <si>
    <t>DA /1-12/2022)</t>
  </si>
  <si>
    <t>DA (6-12/2022)</t>
  </si>
  <si>
    <t>DA(8-12/2022)</t>
  </si>
  <si>
    <t>3.2.4.1.Postavljene su solarne elektrane na 15 školskih objekata u 2022. godini.Dodatno je ugovorena izgradnja još jedne solarne elektrane na Industrijsko-obrtničkoj školi u Slavonskom Brodu.</t>
  </si>
  <si>
    <t>DA (1-6/2022)</t>
  </si>
  <si>
    <t>3.2.5.1.Stavka se odnosi na financiranje polaznika predškole.</t>
  </si>
  <si>
    <t>DA ( 6-12/2022)</t>
  </si>
  <si>
    <t>DA (2-5/2022)</t>
  </si>
  <si>
    <t>3.3.1.1.Stavka se odnosi na financiranje županijske razine natjecanja u znanju i strukovnih natjecanja</t>
  </si>
  <si>
    <t>DA (1-6,9-12/2022)</t>
  </si>
  <si>
    <t>DA (1- 6, 9-12/2022)</t>
  </si>
  <si>
    <t>3.3.5.1.Izdaci tekućeg održavanja osnovnih i srednjih škola tijekom godine</t>
  </si>
  <si>
    <t>DA (1-6-9-12/2022)</t>
  </si>
  <si>
    <t>7.1.2.1.održano 13 izložbi,3 manifestacije,1 stručni skup,izdano 19 tiskovina,održano 5 stručnih predavanja,održano 6 edukativnih radionica</t>
  </si>
  <si>
    <t>DA (4/2022)</t>
  </si>
  <si>
    <t>DA (10/2022)</t>
  </si>
  <si>
    <t>DA (12/2022)</t>
  </si>
  <si>
    <t>DA (2/2022)</t>
  </si>
  <si>
    <t>DA(4/2022)</t>
  </si>
  <si>
    <t>DA (5/2022)</t>
  </si>
  <si>
    <t xml:space="preserve">U navedenom razdoblju ugovoreno je sufinanciranje 90 programa/projekata/aktivnosti koje su od interesa za Brodsko-posavsku županiju iz područija zdravstva, socijalne skrbi i brige za hrvatske branitelje.Raspisivanjem "Javnog natječaja za financiranje programa i projekta udruga koje čije je djelovanje na području Brodsko-posavske županije, a koje su od interesa za opće dobro iz područja zdravstva, socijalne skrbi i skrbi za hrvatske branitelje za 2022. godinu", dodjeljena su sredstva za provedbu jednogodišnjih programa 19 braniteljskih udruga, 6 umirovljeničkih udruga i 24 udruge iz područja zdravstve i socijalne skrbi.
 Udruge su provele programe/projekte/ativnosti zaključno sa 31.21.2022. godine i dužne su podnijeti financijski izvještaj o provedbi zaključno sa 31.01.2023. godine.   
</t>
  </si>
  <si>
    <t xml:space="preserve">U promatranom razdoblju financirane su aktivnosti/programi/projekti za ukupno 24 braniteljske udruge </t>
  </si>
  <si>
    <t>U promatranom razdoblju financirane su aktivnosti/programi/projekti za ukupno 11 umirovljeničkih  udruga.</t>
  </si>
  <si>
    <t>10.1.18. Energetska obnova objekta u NG_ Nova bolnica</t>
  </si>
  <si>
    <t>10.1.19. Energetska obnova objekta u NG_Stara bolnica</t>
  </si>
  <si>
    <t>10.1.20. Energetska obnova objekta u NG- Upravna zgrada</t>
  </si>
  <si>
    <t>10.1.21. Energetska obnova objekta Doma za starije i nemoćne Slav. Brod</t>
  </si>
  <si>
    <t>10.1.18.1. Projektirana ušteda primarne energije nakon energetske obnove (Eprim) (%)</t>
  </si>
  <si>
    <t>10.1.19.1. Projektirana ušteda primarne energije nakon energetske obnove (Eprim) (%)</t>
  </si>
  <si>
    <t>10.1.20.1. Projektirana ušteda primarne energije nakon energetske obnove (Eprim) (%)</t>
  </si>
  <si>
    <t>10.1.21.1. Projektirana ušteda primarne energije nakon energetske obnove (Eprim) (%)</t>
  </si>
  <si>
    <t>Aktivnosti su se izvršavale u skladu s predviđenom dinamikom provedbe.</t>
  </si>
  <si>
    <t xml:space="preserve">Projekt je realiziran tijekom 2021. godine. Ukupna investicija iznosi 4.799.968,58 kn
</t>
  </si>
  <si>
    <t>Projekt je realiziran tijekom 2021. godine. Ukupna investicija iznosi 1.281.222,72 kn</t>
  </si>
  <si>
    <t>Projekt je realiziran tijekom 2021. godine. Ukupna investicija iznosi 12.874.849,89 kn</t>
  </si>
  <si>
    <t xml:space="preserve">Projekt je realiziran tijekom 2021. godine. Ukupna investicija iznosi 2.462.867,75kn </t>
  </si>
  <si>
    <t>Projekt je realiziran tijekom 2021. godine. Ukupna investicija iznosi 1.509.520,86 kn</t>
  </si>
  <si>
    <t>Projekt je realiziran tijekom 2021. godine. Ukupna investicija iznosi 478.992 kn</t>
  </si>
  <si>
    <t>Projekt je realiziran tijekom 2021. godine. Ukupna investicija iznosi 712.615,93 kn</t>
  </si>
  <si>
    <t>Projekt je realiziran tijekom 2021. godine. Ukupna investicija iznosi 1.108.306,76 kn</t>
  </si>
  <si>
    <t xml:space="preserve">Projekt je realiziran tijekom 2021. godine. Ukupna investicija iznosi 6.253.331,01 kn </t>
  </si>
  <si>
    <t xml:space="preserve">Projekt je realiziran tijekom 2021. godine. Ukupna investicija iznosi 1.962.040,48 kn </t>
  </si>
  <si>
    <t>Projekt je realiziran tijekom 2021. godine. Ukupna investicija iznosi 8.808.910,13 kn</t>
  </si>
  <si>
    <t>Projekt je realiziran tijekom 2021. godine. Ukupna investicija iznosi 411.583,75 kn</t>
  </si>
  <si>
    <t xml:space="preserve">Projekt je realiziran tijekom 2022. godine. Iznos utrošenih proračunskih sredstava u 2022. godini je 4.184.982,47 kn. Ukupna investicija iznosi 22.063.619,19 kn, </t>
  </si>
  <si>
    <t>Projekt je realiziran tijekom 2022. godine. Iznos utrošenih proračunskih sredstava u 2022. godini je 109.922,48 kn. Ukupna investicija iznosi 14.291.866,14 kn</t>
  </si>
  <si>
    <t xml:space="preserve">
1.3.1.1. Na ukupno 10 održanih seminara sudjelovalo je ukupno 228 polaznika</t>
  </si>
  <si>
    <t xml:space="preserve">
1.2.1.1. Za 6 poduzetnika subvencionira se kamata na poduzetničke kredite po ranijim keditnim programima (tijekom cijele godine)
1.2.2.1. Mjera se provodi kontinuirano tijekom cijele godine
1.2.2.2. Mjera se provodi kontinuirano tijekom cijele godine
1.2.2.3. Mjera se provodi kontinuirano tijekom cijele godine</t>
  </si>
  <si>
    <r>
      <t xml:space="preserve">
1.1.1. Dodijeljeno 14 potpora poduzetnicima.                               
</t>
    </r>
    <r>
      <rPr>
        <sz val="11"/>
        <color theme="1"/>
        <rFont val="Times New Roman"/>
        <family val="1"/>
        <charset val="238"/>
      </rPr>
      <t>1.1.2. Aktivnost nije pokrenuta; Nije bilo zahtjeva JLS i nisu razrađeni uvjeti i kriteriji te se provedba mjere prenosi na 2023. godinu
1.1.3. Dodijeljeno 116 potpora poduzetnici</t>
    </r>
    <r>
      <rPr>
        <sz val="11"/>
        <rFont val="Times New Roman"/>
        <family val="1"/>
        <charset val="238"/>
      </rPr>
      <t>ma
1.1.4. Manifestacija održana
1.1.5. Manifestacija održana</t>
    </r>
  </si>
  <si>
    <t xml:space="preserve">U TIJEKU
</t>
  </si>
  <si>
    <t>3.1.2.1. Aktivnost nije pokrenuta. Proveden je postupak javne nabave za dogradnju objekta Tehničke škole Slavonski Brod,  najpovoljnija ponuda je premašila za 100 % iznos osiguranih sredstava.U tijeku su aktivnosti vezane uz mogučnost osiguranja prostora za rekonstrukciju objekta Doma za nezbrinutu djecu u Sl.Brodu.</t>
  </si>
  <si>
    <t>3.1.4.1. Tijekom izvještajnog razdoblja za 2022. godinu aktivnost je uspješno provedena.</t>
  </si>
  <si>
    <t>Aktivnost se izvršavala u skladu s predviđenom dinamikom provedbe.</t>
  </si>
  <si>
    <t>NE</t>
  </si>
  <si>
    <t>7.1.5.1.NIJE POKRENUTO. U tijeku je riješavanje imovinsko-pravnih odnosa vezanih uz lokaciju gdje će se projektne aktivnosti realizirati.</t>
  </si>
  <si>
    <t xml:space="preserve">DA (12/2022)
</t>
  </si>
  <si>
    <t>DA (7/2022)</t>
  </si>
  <si>
    <t>DA (11/2022)</t>
  </si>
  <si>
    <t>9.1.1.1.  Kašnjenje s provedbom aktivnosti. Izrada projektne dokumentacije je ugovorena, ali zbog imovinsko pravnih problema cijeli je projekt u kašnjenju (SAFU je odobrio produljenje roka provedbe projekta)
9.1.2.1. Putem Javnog poziva dodijeljeno ukupno 76 potpora za krave prvotelke u navedenom iznosu
9.1.2.2. Putem Javnog poziva potpore dodijeljene za 117 OPG-ova te za 2 fakulteta za istraživačke projekte
9.1.2.3. Mjera se provodi kontinuirano tijekom cijele godine</t>
  </si>
  <si>
    <t>KAŠNJENJE</t>
  </si>
  <si>
    <t>DA (6/2022)</t>
  </si>
  <si>
    <r>
      <rPr>
        <sz val="11"/>
        <rFont val="Times New Roman"/>
        <family val="1"/>
        <charset val="238"/>
      </rPr>
      <t>9.3.1.1. Osnivanje povjerenstava je u tijeku</t>
    </r>
    <r>
      <rPr>
        <sz val="11"/>
        <color rgb="FFFF0000"/>
        <rFont val="Times New Roman"/>
        <family val="1"/>
        <charset val="238"/>
      </rPr>
      <t xml:space="preserve">
</t>
    </r>
    <r>
      <rPr>
        <sz val="11"/>
        <rFont val="Times New Roman"/>
        <family val="1"/>
        <charset val="238"/>
      </rPr>
      <t>9.3.2.1. Aktivnost nije pokrenuta. Nije bilo zahtjeva JLS za sufinanciranje</t>
    </r>
    <r>
      <rPr>
        <sz val="11"/>
        <color rgb="FFFF0000"/>
        <rFont val="Times New Roman"/>
        <family val="1"/>
        <charset val="238"/>
      </rPr>
      <t xml:space="preserve">
</t>
    </r>
    <r>
      <rPr>
        <sz val="11"/>
        <rFont val="Times New Roman"/>
        <family val="1"/>
        <charset val="238"/>
      </rPr>
      <t>9.3.2.2. Aktivnost nije pokrenuta. Nije bilo zahtjeva JLS za sufinanciranje</t>
    </r>
    <r>
      <rPr>
        <sz val="11"/>
        <color rgb="FFFF0000"/>
        <rFont val="Times New Roman"/>
        <family val="1"/>
        <charset val="238"/>
      </rPr>
      <t xml:space="preserve">
</t>
    </r>
    <r>
      <rPr>
        <sz val="11"/>
        <rFont val="Times New Roman"/>
        <family val="1"/>
        <charset val="238"/>
      </rPr>
      <t>9.3.3.1. Tekuće i investicijsko održavanje SN Orubica</t>
    </r>
    <r>
      <rPr>
        <sz val="11"/>
        <color rgb="FFFF0000"/>
        <rFont val="Times New Roman"/>
        <family val="1"/>
        <charset val="238"/>
      </rPr>
      <t xml:space="preserve">
</t>
    </r>
    <r>
      <rPr>
        <sz val="11"/>
        <rFont val="Times New Roman"/>
        <family val="1"/>
        <charset val="238"/>
      </rPr>
      <t>9.3.4.1. U tijeku je izrada projektne dokumentacije (idejni projekt, elaborat zaštite okoliša, studija izvodivosti i dr.)</t>
    </r>
  </si>
  <si>
    <t>DA (11/2021)</t>
  </si>
  <si>
    <t>DA (12/2021)</t>
  </si>
  <si>
    <t>DA (01/2021)</t>
  </si>
  <si>
    <t>DA (09/2021)</t>
  </si>
  <si>
    <t>DA (10/2021)</t>
  </si>
  <si>
    <t>DA (05/2021)</t>
  </si>
  <si>
    <t>DA (09/2022)</t>
  </si>
  <si>
    <t>DA (03/2021)</t>
  </si>
  <si>
    <t>DA (10/2020)</t>
  </si>
  <si>
    <t>DA (03/2022)</t>
  </si>
  <si>
    <t xml:space="preserve">10.2.1.-linijski prijevoz: u tijeku su 
konzultacije s resornim Ministarstvom
10.2.2.- dodatna ulaganja enu: krajem  2021. izrađen glavni projekt za plinsku kotlovnicu upravne zgrade BPŽ-zbog problema na tržištu plina trenutno zaustavljena daljnja realizacija; izrađen glavni projekt sunčane elektrane za postavljanje na krov upravne zgrade Projektbiro    </t>
  </si>
  <si>
    <t>Broj izdanih GD 182- Slavonski Brod
Broj izdanih GD 127-Nova Gradiška</t>
  </si>
  <si>
    <t xml:space="preserve">Aktivnost nije pokrenuta. Tijekom 2022. nisu održani niti jedni izbori utvrđeni važećim zakonskim propsima Republike Hrvatske. </t>
  </si>
  <si>
    <t>Aktivnost provedena u 2021. godini.</t>
  </si>
  <si>
    <t>12.3.2.1. Aktivnost nije pokrenuta. Nije bilo zahtjeva udruga za financiranje u 2022. godini.</t>
  </si>
  <si>
    <t xml:space="preserve"> DA (12/2022)</t>
  </si>
  <si>
    <t xml:space="preserve">Temeljem zahtjeva općina Podcrkavlje, Oriovac,  Nova Kapela, Velika Kopanica, Oprisavci, Sibinj, Donji Andrijevci, Klakar, Bebrina za  intervencijom  usluge kemijskog tretiranja komaraca dodjeljeni su im Sporazumi o sufinanciranju, za 2022.
</t>
  </si>
  <si>
    <t>Tijekom 2022. godine kroz provedbu projekta "Podrška kapacitetima Brodsko-posavske županije" pružena je savjetodavna podrška prilikom pripreme 9 projekata čiji su prijavitelji bili Brodsko-posavska županija, Općina Donji Andrijevci, GDCKSB, Opća bolnica "dr. Josip Benčević" Slavonski Brod, Strojarski fakultet u Savonskom Brodu i  ZZJZ BPŽ. Kad su u pitanju nacionalna bespovratna sredstva CTR je pružio savjetodavnu podršku u pripremi 9 projekata ukupne vrijednosti 3,4 milijuna kuna te je pružio stučnu pomoć u provedbi 7 projekata ukupne vrijednosti 3,1 milijuna kuna.
Prema Godišnjem izvješću o izvršenju Godišnjeg plana rada Centra za razvoj Brodsko-posavske županije za 2021. godinu, u 2021. godini pripremljeno je 17 projektnih prijava ukupne vrijednosti 55,54 milijuna kuna.</t>
  </si>
  <si>
    <t>Aktivnosti su se u 2022. godini izvršavale u skladu s predviđenom dinamikom provedbe. 
Prema Godišnjem izvješću o izvršenju Godišnjeg plana rada Centra za razvoj Brodsko-posavske županije za 2021. godinu, CTR je pružao stručnu pomoć u provedbi 67 projekata i projektnih aktivnoti ukupne vrijednosti 414,3 milijuna kuna.</t>
  </si>
  <si>
    <t>Aktivnost se izvršavala u skladu s predviđenom dinamikom provedbe. Sjednice Savjeta mladih Brodsko-posavske županije održavale su se sukladno potrebama te aktualnim pitanjima.</t>
  </si>
  <si>
    <t>DA (12/2022</t>
  </si>
  <si>
    <t>DA  (12/2022)</t>
  </si>
  <si>
    <t>DA (9/2021)</t>
  </si>
  <si>
    <r>
      <t>6.1.1.1. Zdravstvo:
DEC= 16.124.604,03
ustanove= 348.151.873,30
6.1.2.1. Obavijesti se prikazuju u kontinuitetu 0-24h kroz cijelu godinu, svake godine, stoga ostvarena vrijednost navedenog pokazatelja uvelike premašuje planiranu vrijednost za 2022. godinu, no ne postoji sustav putem kojeg bi se mogao pratiti točan broj obavijesti putem javnog priopćenja vezano uz kvalitetu zraka u Slavonskom Brodu.
6.1.3.1. PROVEDENO. Projekt "Razvoj zdravstvene usluge usmjerene pacijentu" za cilj ima smanjivanje upućivanja u bolnički zdravstvenin sustav i uvođenje novih usluga u domovima zdravlja i kod liječnika koji zdravstvenu skrb obavljaju u organizacijskom obliku ordinacija. Broj upućivanja planira se smanjiti  za 12.586, a broj usluga povećati 29, sukladno nabavljenoj opremi 
D</t>
    </r>
    <r>
      <rPr>
        <b/>
        <sz val="11"/>
        <rFont val="Times New Roman"/>
        <family val="1"/>
        <charset val="238"/>
      </rPr>
      <t xml:space="preserve">om zdravlja „Dr. Andrija Štampar“ Nova Gradiška nove usluge: </t>
    </r>
    <r>
      <rPr>
        <sz val="11"/>
        <rFont val="Times New Roman"/>
        <family val="1"/>
        <charset val="238"/>
      </rPr>
      <t xml:space="preserve">
-UZV štitnjače,  UZV dojke i aksila, UZV abdomena, Holter EKG i Holter tlaka
</t>
    </r>
    <r>
      <rPr>
        <b/>
        <sz val="11"/>
        <rFont val="Times New Roman"/>
        <family val="1"/>
        <charset val="238"/>
      </rPr>
      <t xml:space="preserve">Dom zdravlja Slavonski Brod: </t>
    </r>
    <r>
      <rPr>
        <sz val="11"/>
        <rFont val="Times New Roman"/>
        <family val="1"/>
        <charset val="238"/>
      </rPr>
      <t xml:space="preserve">   
     OBITELJSKA MEDICINA
-UZV abdomena, Krioterapija 
PEDIJATRIJA- UZV kukova, Krioterapija, Spirometzrija, Defibrilacija GINEKOLOGIJA- Ginekološki UZV
KARDIOLOGIJA- Holter, UZV srca, Ergometrija
STOMATOLOGIJA- Ortopan, - Ortopanomamografija
OFTALMOLOGIJA- Prvi jednostavni oftalmološki pregled, Snimanje oštrine vida, Vidno polje
</t>
    </r>
    <r>
      <rPr>
        <b/>
        <sz val="11"/>
        <rFont val="Times New Roman"/>
        <family val="1"/>
        <charset val="238"/>
      </rPr>
      <t xml:space="preserve">Liječnici u ordinaciji: </t>
    </r>
    <r>
      <rPr>
        <sz val="11"/>
        <rFont val="Times New Roman"/>
        <family val="1"/>
        <charset val="238"/>
      </rPr>
      <t xml:space="preserve">UZV abdomena, holter 
6.1.4.1. Izrađena projektno-tehnička dokumentacija u 2021. godini za 12 projekAta, od kojih 9 se odnosi na rekonstrukciju postojeće infrastrukture Opće bolnice Slavonski Brod i Nova Gradiška, 1 projekt dogradnje bolničke infrastrukture Opće bolnice Slavonski Brod i 2 projekta unaprijeđenja bolničke infrastrukture Opće bolnice Slavonski Brod. U postupku javne nabave sklopljeni su ugovori za izradu projektno-tehničke dokumentacije za 2 projekta izgradnje novi zgrada, CEHIM za Opću bolnicu Slavonski Brod i SIMIED za Zavod za hitnu medicinu Brodsko-posavske županije. Završetak izrade projektno-tehničke dokumentacije za zgradu CEHIM i SIMED očekuje se u 2023. godine.
</t>
    </r>
  </si>
  <si>
    <t>6.2.1.1. /6.2.2.1 - redovita djelatnost Doma za starije i nemoćne osobe i Centar za socijalnu skrb financira se iz redovitih sredstava za financiranje decentraliziranih funkcija. te broj korisnika podložan je dnevnim promjenama, a sve usluge se kontinuirano provode. 
Centri za socijalnu skrb s 31.12.2022. prestaju postojati. Hrvatski zavod za socijalnu skrb sa sjedištem u Zagrebu.
6.2.3.1. - Upravni odjel za zdravstvo, scoijalnu skrb i hrvatske branitelje ne dodjeljuje donacije u bilo kojem obliku. .</t>
  </si>
  <si>
    <t>1.1.2022. - 31.12.2022.</t>
  </si>
  <si>
    <t>7.1.2. Redovan rad Muzeja Brodskog Posavlja u Slavonskom Brodu (materijalni troškovi i plaće zaposlenika)</t>
  </si>
  <si>
    <t>1.3.2023.</t>
  </si>
  <si>
    <t>Vesna Filipović, voditeljica odjela za regionalni razvoj i strateško planiranje</t>
  </si>
  <si>
    <t>1. ožujka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</si>
</sst>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0.00\ &quot;kn&quot;"/>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sz val="10"/>
      <name val="Arial"/>
      <family val="2"/>
    </font>
    <font>
      <sz val="11"/>
      <name val="Calibri"/>
      <family val="2"/>
      <charset val="238"/>
    </font>
    <font>
      <sz val="10"/>
      <name val="Arial"/>
      <family val="2"/>
      <charset val="238"/>
    </font>
    <font>
      <sz val="11"/>
      <color rgb="FFFF0000"/>
      <name val="Times New Roman"/>
      <family val="1"/>
      <charset val="238"/>
    </font>
    <font>
      <sz val="11"/>
      <color theme="1"/>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s>
  <cellStyleXfs count="27">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4" fontId="42" fillId="0" borderId="0" applyFont="0" applyFill="0" applyBorder="0" applyAlignment="0" applyProtection="0"/>
    <xf numFmtId="9" fontId="44"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44" fontId="18" fillId="0" borderId="0" applyFont="0" applyFill="0" applyBorder="0" applyAlignment="0" applyProtection="0"/>
    <xf numFmtId="0" fontId="1" fillId="0" borderId="0"/>
    <xf numFmtId="0" fontId="1" fillId="0" borderId="0"/>
    <xf numFmtId="9" fontId="5" fillId="0" borderId="0" applyFont="0" applyFill="0" applyBorder="0" applyAlignment="0" applyProtection="0"/>
  </cellStyleXfs>
  <cellXfs count="338">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36" fillId="15" borderId="36" xfId="0" applyFont="1" applyFill="1" applyBorder="1" applyAlignment="1">
      <alignment horizontal="center" vertical="center" wrapText="1"/>
    </xf>
    <xf numFmtId="0" fontId="40" fillId="14" borderId="37" xfId="0" applyFont="1" applyFill="1" applyBorder="1" applyAlignment="1">
      <alignment horizontal="center" vertical="center" wrapText="1"/>
    </xf>
    <xf numFmtId="0" fontId="40" fillId="8" borderId="0" xfId="0" applyFont="1" applyFill="1" applyAlignment="1">
      <alignment horizontal="center" vertical="center" wrapText="1"/>
    </xf>
    <xf numFmtId="0" fontId="41" fillId="8" borderId="0" xfId="0" applyFont="1" applyFill="1" applyAlignment="1">
      <alignment horizontal="center" vertical="center" wrapText="1"/>
    </xf>
    <xf numFmtId="0" fontId="38" fillId="8" borderId="0" xfId="0" applyFont="1" applyFill="1" applyAlignment="1">
      <alignment horizontal="center"/>
    </xf>
    <xf numFmtId="0" fontId="36" fillId="15" borderId="38" xfId="0" applyFont="1" applyFill="1" applyBorder="1" applyAlignment="1">
      <alignment horizontal="center" vertical="center" wrapText="1"/>
    </xf>
    <xf numFmtId="0" fontId="36" fillId="8" borderId="44" xfId="0" applyFont="1" applyFill="1" applyBorder="1" applyAlignment="1">
      <alignment horizontal="center" vertical="center" wrapText="1"/>
    </xf>
    <xf numFmtId="0" fontId="40" fillId="14" borderId="26" xfId="2" applyFont="1" applyFill="1" applyBorder="1" applyAlignment="1">
      <alignment horizontal="center" vertical="center" wrapText="1"/>
    </xf>
    <xf numFmtId="0" fontId="38" fillId="0" borderId="0" xfId="0" applyFont="1" applyAlignment="1">
      <alignment horizontal="center"/>
    </xf>
    <xf numFmtId="0" fontId="39" fillId="0" borderId="0" xfId="0" applyFont="1" applyAlignment="1">
      <alignment horizontal="center"/>
    </xf>
    <xf numFmtId="0" fontId="38" fillId="0" borderId="0" xfId="0" applyFont="1" applyAlignment="1">
      <alignment horizontal="center" vertical="center" wrapText="1"/>
    </xf>
    <xf numFmtId="0" fontId="43" fillId="0" borderId="0" xfId="0" applyFont="1" applyAlignment="1">
      <alignment horizontal="center" vertical="center"/>
    </xf>
    <xf numFmtId="0" fontId="36" fillId="0" borderId="2" xfId="0" applyFont="1" applyBorder="1" applyAlignment="1">
      <alignment horizontal="center" vertical="center" wrapText="1"/>
    </xf>
    <xf numFmtId="0" fontId="37" fillId="8" borderId="0" xfId="0" applyFont="1" applyFill="1" applyAlignment="1">
      <alignment horizontal="center" vertical="center" wrapText="1"/>
    </xf>
    <xf numFmtId="49" fontId="41" fillId="8" borderId="0" xfId="0" applyNumberFormat="1" applyFont="1" applyFill="1" applyAlignment="1">
      <alignment horizontal="center" vertical="center" wrapText="1"/>
    </xf>
    <xf numFmtId="0" fontId="39" fillId="8" borderId="0" xfId="0" applyFont="1" applyFill="1" applyAlignment="1">
      <alignment horizontal="center"/>
    </xf>
    <xf numFmtId="49" fontId="38" fillId="0" borderId="0" xfId="0" applyNumberFormat="1" applyFont="1" applyAlignment="1">
      <alignment horizontal="center"/>
    </xf>
    <xf numFmtId="49" fontId="36" fillId="15" borderId="40" xfId="0" applyNumberFormat="1" applyFont="1" applyFill="1" applyBorder="1" applyAlignment="1">
      <alignment horizontal="center" vertical="center" wrapText="1"/>
    </xf>
    <xf numFmtId="49" fontId="38" fillId="8" borderId="0" xfId="0" applyNumberFormat="1" applyFont="1" applyFill="1" applyAlignment="1">
      <alignment horizontal="center"/>
    </xf>
    <xf numFmtId="0" fontId="40" fillId="8" borderId="37" xfId="0" applyFont="1" applyFill="1" applyBorder="1" applyAlignment="1">
      <alignment horizontal="center" vertical="center" wrapText="1"/>
    </xf>
    <xf numFmtId="0" fontId="40" fillId="14" borderId="47" xfId="2" applyFont="1" applyFill="1" applyBorder="1" applyAlignment="1">
      <alignment horizontal="center" vertical="center" wrapText="1"/>
    </xf>
    <xf numFmtId="0" fontId="40" fillId="13" borderId="46" xfId="2" applyFont="1" applyFill="1" applyBorder="1" applyAlignment="1">
      <alignment horizontal="center" vertical="center" wrapText="1"/>
    </xf>
    <xf numFmtId="0" fontId="40" fillId="13" borderId="26" xfId="2" applyFont="1" applyFill="1" applyBorder="1" applyAlignment="1">
      <alignment horizontal="center" vertical="center" wrapText="1"/>
    </xf>
    <xf numFmtId="49" fontId="40" fillId="13" borderId="26" xfId="2" applyNumberFormat="1" applyFont="1" applyFill="1" applyBorder="1" applyAlignment="1">
      <alignment horizontal="center" vertical="center" wrapText="1"/>
    </xf>
    <xf numFmtId="0" fontId="40" fillId="13" borderId="47" xfId="2" applyFont="1" applyFill="1" applyBorder="1" applyAlignment="1">
      <alignment horizontal="center" vertical="center" wrapText="1"/>
    </xf>
    <xf numFmtId="0" fontId="38" fillId="0" borderId="59" xfId="0" applyFont="1" applyBorder="1" applyAlignment="1">
      <alignment horizontal="center" vertical="center" wrapText="1"/>
    </xf>
    <xf numFmtId="0" fontId="38" fillId="0" borderId="60" xfId="0" applyFont="1" applyBorder="1" applyAlignment="1">
      <alignment horizontal="center" vertical="center" wrapText="1"/>
    </xf>
    <xf numFmtId="0" fontId="38" fillId="0" borderId="43" xfId="0" applyFont="1" applyBorder="1" applyAlignment="1">
      <alignment horizontal="center" vertical="center" wrapText="1"/>
    </xf>
    <xf numFmtId="0" fontId="38" fillId="8" borderId="0" xfId="0" applyFont="1" applyFill="1" applyAlignment="1">
      <alignment horizontal="center" vertical="center" wrapText="1"/>
    </xf>
    <xf numFmtId="0" fontId="41" fillId="8" borderId="16" xfId="0" applyFont="1" applyFill="1" applyBorder="1" applyAlignment="1">
      <alignment horizontal="center" vertical="center" wrapText="1"/>
    </xf>
    <xf numFmtId="0" fontId="41" fillId="8" borderId="49" xfId="0" applyFont="1" applyFill="1" applyBorder="1" applyAlignment="1">
      <alignment horizontal="center" vertical="center" wrapText="1"/>
    </xf>
    <xf numFmtId="0" fontId="38" fillId="0" borderId="2" xfId="0" applyFont="1" applyBorder="1" applyAlignment="1">
      <alignment horizontal="center" vertical="center" wrapText="1"/>
    </xf>
    <xf numFmtId="0" fontId="38" fillId="0" borderId="15" xfId="0" applyFont="1" applyBorder="1" applyAlignment="1">
      <alignment horizontal="center" vertical="center" wrapText="1"/>
    </xf>
    <xf numFmtId="17" fontId="41" fillId="8" borderId="26" xfId="0" applyNumberFormat="1" applyFont="1" applyFill="1" applyBorder="1" applyAlignment="1">
      <alignment horizontal="center" vertical="center" wrapText="1"/>
    </xf>
    <xf numFmtId="17" fontId="41" fillId="8" borderId="16" xfId="0" applyNumberFormat="1" applyFont="1" applyFill="1" applyBorder="1" applyAlignment="1">
      <alignment horizontal="center" vertical="center" wrapText="1"/>
    </xf>
    <xf numFmtId="0" fontId="41" fillId="8" borderId="4"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3"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6" xfId="18" applyNumberFormat="1" applyFont="1" applyFill="1" applyBorder="1" applyAlignment="1">
      <alignment horizontal="center" vertical="center" wrapText="1"/>
    </xf>
    <xf numFmtId="0" fontId="41" fillId="8" borderId="26" xfId="0" applyFont="1" applyFill="1" applyBorder="1" applyAlignment="1">
      <alignment horizontal="center" vertical="center" wrapText="1"/>
    </xf>
    <xf numFmtId="0" fontId="41" fillId="8" borderId="5" xfId="0" applyFont="1" applyFill="1" applyBorder="1" applyAlignment="1">
      <alignment horizontal="center" vertical="center" wrapText="1"/>
    </xf>
    <xf numFmtId="17" fontId="41" fillId="8" borderId="5" xfId="0" applyNumberFormat="1" applyFont="1" applyFill="1" applyBorder="1" applyAlignment="1">
      <alignment horizontal="center" vertical="center" wrapText="1"/>
    </xf>
    <xf numFmtId="17" fontId="41" fillId="8" borderId="3" xfId="0" applyNumberFormat="1" applyFont="1" applyFill="1" applyBorder="1" applyAlignment="1">
      <alignment horizontal="center" vertical="center" wrapText="1"/>
    </xf>
    <xf numFmtId="17" fontId="41" fillId="8" borderId="4" xfId="0" applyNumberFormat="1" applyFont="1" applyFill="1" applyBorder="1" applyAlignment="1">
      <alignment horizontal="center" vertical="center" wrapText="1"/>
    </xf>
    <xf numFmtId="17" fontId="41" fillId="8" borderId="2" xfId="0" applyNumberFormat="1" applyFont="1" applyFill="1" applyBorder="1" applyAlignment="1">
      <alignment horizontal="center" vertical="center" wrapText="1"/>
    </xf>
    <xf numFmtId="17" fontId="41" fillId="8" borderId="49" xfId="0" applyNumberFormat="1" applyFont="1" applyFill="1" applyBorder="1" applyAlignment="1">
      <alignment horizontal="center" vertical="center" wrapText="1"/>
    </xf>
    <xf numFmtId="0" fontId="41" fillId="8" borderId="38" xfId="0" applyFont="1" applyFill="1" applyBorder="1" applyAlignment="1">
      <alignment horizontal="center" vertical="center" wrapText="1"/>
    </xf>
    <xf numFmtId="17" fontId="41" fillId="8" borderId="38" xfId="0" applyNumberFormat="1" applyFont="1" applyFill="1" applyBorder="1" applyAlignment="1">
      <alignment horizontal="center" vertical="center" wrapText="1"/>
    </xf>
    <xf numFmtId="17" fontId="41" fillId="8" borderId="6" xfId="0" applyNumberFormat="1" applyFont="1" applyFill="1" applyBorder="1" applyAlignment="1">
      <alignment horizontal="center" vertical="center" wrapText="1"/>
    </xf>
    <xf numFmtId="49" fontId="41" fillId="8" borderId="4" xfId="0" applyNumberFormat="1" applyFont="1" applyFill="1" applyBorder="1" applyAlignment="1">
      <alignment horizontal="center" vertical="center" wrapText="1"/>
    </xf>
    <xf numFmtId="0" fontId="38" fillId="5" borderId="4" xfId="0" applyFont="1" applyFill="1" applyBorder="1" applyAlignment="1">
      <alignment horizontal="center" vertical="center" wrapText="1"/>
    </xf>
    <xf numFmtId="165" fontId="38" fillId="5" borderId="2" xfId="11" applyNumberFormat="1" applyFont="1" applyFill="1" applyBorder="1" applyAlignment="1">
      <alignment vertical="center" wrapText="1"/>
    </xf>
    <xf numFmtId="0" fontId="38" fillId="5" borderId="2" xfId="0" applyFont="1" applyFill="1" applyBorder="1" applyAlignment="1">
      <alignment horizontal="center" vertical="center" wrapText="1"/>
    </xf>
    <xf numFmtId="0" fontId="38" fillId="5" borderId="6" xfId="0" applyFont="1" applyFill="1" applyBorder="1" applyAlignment="1">
      <alignment horizontal="center" vertical="center" wrapText="1"/>
    </xf>
    <xf numFmtId="0" fontId="38" fillId="5" borderId="47" xfId="0" applyFont="1" applyFill="1" applyBorder="1" applyAlignment="1">
      <alignment horizontal="left" vertical="center" wrapText="1"/>
    </xf>
    <xf numFmtId="0" fontId="38" fillId="5" borderId="3" xfId="0" applyFont="1" applyFill="1" applyBorder="1" applyAlignment="1">
      <alignment horizontal="center" vertical="center" wrapText="1"/>
    </xf>
    <xf numFmtId="0" fontId="38" fillId="5" borderId="16" xfId="0" applyFont="1" applyFill="1" applyBorder="1" applyAlignment="1">
      <alignment horizontal="center" vertical="center" wrapText="1"/>
    </xf>
    <xf numFmtId="0" fontId="38" fillId="5" borderId="52" xfId="0" applyFont="1" applyFill="1" applyBorder="1" applyAlignment="1">
      <alignment horizontal="left" vertical="center" wrapText="1"/>
    </xf>
    <xf numFmtId="165" fontId="38" fillId="5" borderId="16" xfId="11" applyNumberFormat="1" applyFont="1" applyFill="1" applyBorder="1" applyAlignment="1">
      <alignment vertical="center" wrapText="1"/>
    </xf>
    <xf numFmtId="0" fontId="38" fillId="5" borderId="49" xfId="0" applyFont="1" applyFill="1" applyBorder="1" applyAlignment="1">
      <alignment horizontal="center" vertical="center" wrapText="1"/>
    </xf>
    <xf numFmtId="165" fontId="38" fillId="5" borderId="26" xfId="11" applyNumberFormat="1" applyFont="1" applyFill="1" applyBorder="1" applyAlignment="1">
      <alignment vertical="center" wrapText="1"/>
    </xf>
    <xf numFmtId="0" fontId="38" fillId="5" borderId="26" xfId="0" applyFont="1" applyFill="1" applyBorder="1" applyAlignment="1">
      <alignment horizontal="center" vertical="center" wrapText="1"/>
    </xf>
    <xf numFmtId="3" fontId="38" fillId="5" borderId="2" xfId="0" applyNumberFormat="1" applyFont="1" applyFill="1" applyBorder="1" applyAlignment="1">
      <alignment horizontal="center" vertical="center" wrapText="1"/>
    </xf>
    <xf numFmtId="0" fontId="38" fillId="5" borderId="5" xfId="0" applyFont="1" applyFill="1" applyBorder="1" applyAlignment="1">
      <alignment horizontal="center" vertical="center" wrapText="1"/>
    </xf>
    <xf numFmtId="165" fontId="38" fillId="5" borderId="49" xfId="11" applyNumberFormat="1" applyFont="1" applyFill="1" applyBorder="1" applyAlignment="1">
      <alignment vertical="center" wrapText="1"/>
    </xf>
    <xf numFmtId="0" fontId="38" fillId="5" borderId="50" xfId="0" applyFont="1" applyFill="1" applyBorder="1" applyAlignment="1">
      <alignment horizontal="left" vertical="center" wrapText="1"/>
    </xf>
    <xf numFmtId="165" fontId="38" fillId="5" borderId="16" xfId="11" applyNumberFormat="1" applyFont="1" applyFill="1" applyBorder="1" applyAlignment="1">
      <alignment horizontal="center" vertical="center" wrapText="1"/>
    </xf>
    <xf numFmtId="49" fontId="38" fillId="5" borderId="26" xfId="0" applyNumberFormat="1" applyFont="1" applyFill="1" applyBorder="1" applyAlignment="1">
      <alignment horizontal="center" vertical="center" wrapText="1"/>
    </xf>
    <xf numFmtId="0" fontId="38" fillId="5" borderId="54" xfId="0" applyFont="1" applyFill="1" applyBorder="1" applyAlignment="1">
      <alignment horizontal="left" vertical="center" wrapText="1"/>
    </xf>
    <xf numFmtId="0" fontId="38" fillId="5" borderId="55" xfId="0" applyFont="1" applyFill="1" applyBorder="1" applyAlignment="1">
      <alignment horizontal="left" vertical="center" wrapText="1"/>
    </xf>
    <xf numFmtId="49" fontId="38" fillId="5" borderId="49" xfId="0" applyNumberFormat="1" applyFont="1" applyFill="1" applyBorder="1" applyAlignment="1">
      <alignment horizontal="center" vertical="center" wrapText="1"/>
    </xf>
    <xf numFmtId="0" fontId="38" fillId="5" borderId="56" xfId="0" applyFont="1" applyFill="1" applyBorder="1" applyAlignment="1">
      <alignment horizontal="left" vertical="center" wrapText="1"/>
    </xf>
    <xf numFmtId="165" fontId="38" fillId="5" borderId="3" xfId="17" applyNumberFormat="1" applyFont="1" applyFill="1" applyBorder="1" applyAlignment="1">
      <alignment horizontal="center" vertical="center" wrapText="1"/>
    </xf>
    <xf numFmtId="165" fontId="38" fillId="5" borderId="49" xfId="17" applyNumberFormat="1" applyFont="1" applyFill="1" applyBorder="1" applyAlignment="1">
      <alignment horizontal="center" vertical="center" wrapText="1"/>
    </xf>
    <xf numFmtId="165" fontId="38" fillId="5" borderId="26" xfId="17" applyNumberFormat="1" applyFont="1" applyFill="1" applyBorder="1" applyAlignment="1">
      <alignment horizontal="center" vertical="center" wrapText="1"/>
    </xf>
    <xf numFmtId="165" fontId="38" fillId="5" borderId="2" xfId="17" applyNumberFormat="1" applyFont="1" applyFill="1" applyBorder="1" applyAlignment="1">
      <alignment horizontal="center" vertical="center" wrapText="1"/>
    </xf>
    <xf numFmtId="165" fontId="38" fillId="5" borderId="26" xfId="11" applyNumberFormat="1" applyFont="1" applyFill="1" applyBorder="1" applyAlignment="1">
      <alignment horizontal="center" vertical="center" wrapText="1"/>
    </xf>
    <xf numFmtId="165" fontId="38" fillId="5" borderId="2" xfId="11" applyNumberFormat="1" applyFont="1" applyFill="1" applyBorder="1" applyAlignment="1">
      <alignment horizontal="center" vertical="center" wrapText="1"/>
    </xf>
    <xf numFmtId="0" fontId="38" fillId="5" borderId="7" xfId="0" applyFont="1" applyFill="1" applyBorder="1" applyAlignment="1">
      <alignment horizontal="center" vertical="center" wrapText="1"/>
    </xf>
    <xf numFmtId="165" fontId="38" fillId="5" borderId="49" xfId="11" applyNumberFormat="1" applyFont="1" applyFill="1" applyBorder="1" applyAlignment="1">
      <alignment horizontal="center" vertical="center" wrapText="1"/>
    </xf>
    <xf numFmtId="0" fontId="38" fillId="5" borderId="38" xfId="0" applyFont="1" applyFill="1" applyBorder="1" applyAlignment="1">
      <alignment horizontal="center" vertical="center" wrapText="1"/>
    </xf>
    <xf numFmtId="49" fontId="38" fillId="5" borderId="38" xfId="0" applyNumberFormat="1" applyFont="1" applyFill="1" applyBorder="1" applyAlignment="1">
      <alignment horizontal="center" vertical="center" wrapText="1"/>
    </xf>
    <xf numFmtId="0" fontId="38" fillId="5" borderId="39" xfId="0" applyFont="1" applyFill="1" applyBorder="1" applyAlignment="1">
      <alignment horizontal="left" vertical="center" wrapText="1"/>
    </xf>
    <xf numFmtId="165" fontId="38" fillId="5" borderId="4" xfId="11" applyNumberFormat="1" applyFont="1" applyFill="1" applyBorder="1" applyAlignment="1">
      <alignment vertical="center" wrapText="1"/>
    </xf>
    <xf numFmtId="165" fontId="38" fillId="5" borderId="5" xfId="11" applyNumberFormat="1" applyFont="1" applyFill="1" applyBorder="1" applyAlignment="1">
      <alignment horizontal="right" vertical="center" wrapText="1"/>
    </xf>
    <xf numFmtId="165" fontId="38" fillId="5" borderId="6" xfId="11" applyNumberFormat="1" applyFont="1" applyFill="1" applyBorder="1" applyAlignment="1">
      <alignment horizontal="right" vertical="center" wrapText="1"/>
    </xf>
    <xf numFmtId="165" fontId="38" fillId="5" borderId="6" xfId="11" applyNumberFormat="1" applyFont="1" applyFill="1" applyBorder="1" applyAlignment="1">
      <alignment vertical="center" wrapText="1"/>
    </xf>
    <xf numFmtId="165" fontId="38" fillId="5" borderId="4" xfId="11" applyNumberFormat="1" applyFont="1" applyFill="1" applyBorder="1" applyAlignment="1">
      <alignment horizontal="center" vertical="center" wrapText="1"/>
    </xf>
    <xf numFmtId="0" fontId="38" fillId="5" borderId="49" xfId="0" applyFont="1" applyFill="1" applyBorder="1" applyAlignment="1">
      <alignment horizontal="left" vertical="center" wrapText="1"/>
    </xf>
    <xf numFmtId="165" fontId="38" fillId="5" borderId="5" xfId="11" applyNumberFormat="1" applyFont="1" applyFill="1" applyBorder="1" applyAlignment="1">
      <alignment horizontal="center" vertical="center" wrapText="1"/>
    </xf>
    <xf numFmtId="3" fontId="38" fillId="5" borderId="6" xfId="0" applyNumberFormat="1" applyFont="1" applyFill="1" applyBorder="1" applyAlignment="1">
      <alignment horizontal="center" vertical="center" wrapText="1"/>
    </xf>
    <xf numFmtId="10" fontId="38" fillId="5" borderId="62" xfId="0" applyNumberFormat="1" applyFont="1" applyFill="1" applyBorder="1" applyAlignment="1">
      <alignment horizontal="center" vertical="center" wrapText="1"/>
    </xf>
    <xf numFmtId="44" fontId="41" fillId="5" borderId="4" xfId="0" applyNumberFormat="1" applyFont="1" applyFill="1" applyBorder="1" applyAlignment="1">
      <alignment vertical="center"/>
    </xf>
    <xf numFmtId="10" fontId="38" fillId="5" borderId="7" xfId="0" applyNumberFormat="1" applyFont="1" applyFill="1" applyBorder="1" applyAlignment="1">
      <alignment horizontal="center" vertical="center" wrapText="1"/>
    </xf>
    <xf numFmtId="44" fontId="41" fillId="5" borderId="2" xfId="0" applyNumberFormat="1" applyFont="1" applyFill="1" applyBorder="1" applyAlignment="1">
      <alignment vertical="center" wrapText="1"/>
    </xf>
    <xf numFmtId="9" fontId="38" fillId="5" borderId="7" xfId="0" applyNumberFormat="1" applyFont="1" applyFill="1" applyBorder="1" applyAlignment="1">
      <alignment horizontal="center" vertical="center" wrapText="1"/>
    </xf>
    <xf numFmtId="44" fontId="41" fillId="5" borderId="2" xfId="0" applyNumberFormat="1" applyFont="1" applyFill="1" applyBorder="1"/>
    <xf numFmtId="9" fontId="38" fillId="5" borderId="2" xfId="0" applyNumberFormat="1" applyFont="1" applyFill="1" applyBorder="1" applyAlignment="1">
      <alignment horizontal="center" vertical="center" wrapText="1"/>
    </xf>
    <xf numFmtId="10" fontId="41" fillId="5" borderId="2" xfId="0" applyNumberFormat="1" applyFont="1" applyFill="1" applyBorder="1" applyAlignment="1">
      <alignment horizontal="center" vertical="center" wrapText="1"/>
    </xf>
    <xf numFmtId="165" fontId="38" fillId="5" borderId="2" xfId="1" applyNumberFormat="1" applyFont="1" applyFill="1" applyBorder="1" applyAlignment="1">
      <alignment horizontal="right" vertical="center" wrapText="1"/>
    </xf>
    <xf numFmtId="166" fontId="38" fillId="5" borderId="55" xfId="0" applyNumberFormat="1" applyFont="1" applyFill="1" applyBorder="1" applyAlignment="1">
      <alignment horizontal="left" vertical="center" wrapText="1"/>
    </xf>
    <xf numFmtId="165" fontId="38" fillId="5" borderId="2" xfId="1" applyNumberFormat="1" applyFont="1" applyFill="1" applyBorder="1" applyAlignment="1">
      <alignment horizontal="center" vertical="center" wrapText="1"/>
    </xf>
    <xf numFmtId="10" fontId="41" fillId="5" borderId="49" xfId="0" applyNumberFormat="1" applyFont="1" applyFill="1" applyBorder="1" applyAlignment="1">
      <alignment horizontal="center" vertical="center" wrapText="1"/>
    </xf>
    <xf numFmtId="165" fontId="38" fillId="5" borderId="5" xfId="1" applyNumberFormat="1" applyFont="1" applyFill="1" applyBorder="1" applyAlignment="1">
      <alignment horizontal="center" vertical="center" wrapText="1"/>
    </xf>
    <xf numFmtId="166" fontId="38" fillId="5" borderId="56" xfId="0" applyNumberFormat="1" applyFont="1" applyFill="1" applyBorder="1" applyAlignment="1">
      <alignment horizontal="left" vertical="center" wrapText="1"/>
    </xf>
    <xf numFmtId="2" fontId="38" fillId="5" borderId="3" xfId="17" applyNumberFormat="1" applyFont="1" applyFill="1" applyBorder="1" applyAlignment="1">
      <alignment horizontal="center" vertical="center" wrapText="1"/>
    </xf>
    <xf numFmtId="166" fontId="38" fillId="5" borderId="49" xfId="17" applyNumberFormat="1" applyFont="1" applyFill="1" applyBorder="1" applyAlignment="1">
      <alignment horizontal="right" vertical="center" wrapText="1"/>
    </xf>
    <xf numFmtId="4" fontId="38" fillId="5" borderId="49" xfId="0" applyNumberFormat="1" applyFont="1" applyFill="1" applyBorder="1" applyAlignment="1">
      <alignment horizontal="center" vertical="center" wrapText="1"/>
    </xf>
    <xf numFmtId="0" fontId="38" fillId="5" borderId="47" xfId="0" applyFont="1" applyFill="1" applyBorder="1" applyAlignment="1">
      <alignment horizontal="left" vertical="top" wrapText="1"/>
    </xf>
    <xf numFmtId="0" fontId="38" fillId="5" borderId="63" xfId="0" applyFont="1" applyFill="1" applyBorder="1" applyAlignment="1">
      <alignment horizontal="left" vertical="center" wrapText="1"/>
    </xf>
    <xf numFmtId="0" fontId="38" fillId="5" borderId="61" xfId="0" applyFont="1" applyFill="1" applyBorder="1" applyAlignment="1">
      <alignment horizontal="left" vertical="center" wrapText="1"/>
    </xf>
    <xf numFmtId="165" fontId="38" fillId="5" borderId="4" xfId="17" applyNumberFormat="1" applyFont="1" applyFill="1" applyBorder="1" applyAlignment="1">
      <alignment horizontal="center" vertical="center" wrapText="1"/>
    </xf>
    <xf numFmtId="0" fontId="38" fillId="5" borderId="57" xfId="0" applyFont="1" applyFill="1" applyBorder="1" applyAlignment="1">
      <alignment horizontal="left" vertical="center" wrapText="1"/>
    </xf>
    <xf numFmtId="165" fontId="38" fillId="5" borderId="5" xfId="17" applyNumberFormat="1" applyFont="1" applyFill="1" applyBorder="1" applyAlignment="1">
      <alignment horizontal="center" vertical="center" wrapText="1"/>
    </xf>
    <xf numFmtId="0" fontId="41" fillId="8" borderId="57" xfId="0"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38" fillId="5" borderId="6" xfId="0" applyFont="1" applyFill="1" applyBorder="1" applyAlignment="1">
      <alignment horizontal="center" vertical="center" wrapText="1"/>
    </xf>
    <xf numFmtId="0" fontId="38" fillId="5" borderId="16" xfId="0" applyFont="1" applyFill="1" applyBorder="1" applyAlignment="1">
      <alignment horizontal="center" vertical="center" wrapText="1"/>
    </xf>
    <xf numFmtId="0" fontId="38" fillId="5" borderId="49" xfId="0" applyFont="1" applyFill="1" applyBorder="1" applyAlignment="1">
      <alignment horizontal="center" vertical="center" wrapText="1"/>
    </xf>
    <xf numFmtId="0" fontId="38" fillId="5" borderId="26" xfId="0" applyFont="1" applyFill="1" applyBorder="1" applyAlignment="1">
      <alignment horizontal="center" vertical="center" wrapText="1"/>
    </xf>
    <xf numFmtId="49" fontId="38" fillId="5" borderId="26" xfId="0" applyNumberFormat="1" applyFont="1" applyFill="1" applyBorder="1" applyAlignment="1">
      <alignment horizontal="center" vertical="center" wrapText="1"/>
    </xf>
    <xf numFmtId="49" fontId="38" fillId="5" borderId="16" xfId="0" applyNumberFormat="1" applyFont="1" applyFill="1" applyBorder="1" applyAlignment="1">
      <alignment horizontal="center" vertical="center" wrapText="1"/>
    </xf>
    <xf numFmtId="49" fontId="38" fillId="5" borderId="49" xfId="0" applyNumberFormat="1" applyFont="1" applyFill="1" applyBorder="1" applyAlignment="1">
      <alignment horizontal="center" vertical="center" wrapText="1"/>
    </xf>
    <xf numFmtId="0" fontId="38" fillId="5" borderId="47" xfId="0" applyFont="1" applyFill="1" applyBorder="1" applyAlignment="1">
      <alignment horizontal="left" vertical="center" wrapText="1"/>
    </xf>
    <xf numFmtId="0" fontId="38" fillId="5" borderId="50" xfId="0" applyFont="1" applyFill="1" applyBorder="1" applyAlignment="1">
      <alignment horizontal="left" vertical="center" wrapText="1"/>
    </xf>
    <xf numFmtId="0" fontId="38" fillId="5" borderId="52" xfId="0" applyFont="1" applyFill="1" applyBorder="1" applyAlignment="1">
      <alignment horizontal="left" vertical="center" wrapText="1"/>
    </xf>
    <xf numFmtId="0" fontId="40" fillId="8" borderId="46" xfId="0" applyFont="1" applyFill="1" applyBorder="1" applyAlignment="1">
      <alignment horizontal="center" vertical="center" wrapText="1"/>
    </xf>
    <xf numFmtId="0" fontId="40" fillId="8" borderId="51" xfId="0" applyFont="1" applyFill="1" applyBorder="1" applyAlignment="1">
      <alignment horizontal="center" vertical="center" wrapText="1"/>
    </xf>
    <xf numFmtId="0" fontId="40" fillId="8" borderId="48" xfId="0" applyFont="1" applyFill="1" applyBorder="1" applyAlignment="1">
      <alignment horizontal="center" vertical="center" wrapText="1"/>
    </xf>
    <xf numFmtId="17" fontId="41" fillId="8" borderId="26" xfId="0" applyNumberFormat="1" applyFont="1" applyFill="1" applyBorder="1" applyAlignment="1">
      <alignment horizontal="center" vertical="center" wrapText="1"/>
    </xf>
    <xf numFmtId="17" fontId="41" fillId="8" borderId="16" xfId="0" applyNumberFormat="1" applyFont="1" applyFill="1" applyBorder="1" applyAlignment="1">
      <alignment horizontal="center" vertical="center" wrapText="1"/>
    </xf>
    <xf numFmtId="0" fontId="41" fillId="8" borderId="16" xfId="0" applyFont="1" applyFill="1" applyBorder="1" applyAlignment="1">
      <alignment horizontal="center" vertical="center" wrapText="1"/>
    </xf>
    <xf numFmtId="0" fontId="41" fillId="8" borderId="49" xfId="0" applyFont="1" applyFill="1" applyBorder="1" applyAlignment="1">
      <alignment horizontal="center" vertical="center" wrapText="1"/>
    </xf>
    <xf numFmtId="17" fontId="41" fillId="8" borderId="49" xfId="0" applyNumberFormat="1"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3" xfId="0" applyFont="1" applyFill="1" applyBorder="1" applyAlignment="1">
      <alignment horizontal="center" vertical="center" wrapText="1"/>
    </xf>
    <xf numFmtId="0" fontId="38" fillId="5" borderId="26" xfId="0" applyFont="1" applyFill="1" applyBorder="1" applyAlignment="1">
      <alignment horizontal="left" vertical="center" wrapText="1"/>
    </xf>
    <xf numFmtId="0" fontId="38" fillId="5" borderId="16" xfId="0" applyFont="1" applyFill="1" applyBorder="1" applyAlignment="1">
      <alignment horizontal="left" vertical="center" wrapText="1"/>
    </xf>
    <xf numFmtId="0" fontId="38" fillId="5" borderId="49" xfId="0" applyFont="1" applyFill="1" applyBorder="1" applyAlignment="1">
      <alignment horizontal="left" vertical="center" wrapText="1"/>
    </xf>
    <xf numFmtId="0" fontId="45" fillId="5" borderId="47" xfId="0" applyFont="1" applyFill="1" applyBorder="1" applyAlignment="1">
      <alignment horizontal="left" vertical="center" wrapText="1"/>
    </xf>
    <xf numFmtId="0" fontId="45" fillId="5" borderId="52" xfId="0" applyFont="1" applyFill="1" applyBorder="1" applyAlignment="1">
      <alignment horizontal="left" vertical="center" wrapText="1"/>
    </xf>
    <xf numFmtId="0" fontId="38" fillId="5" borderId="54" xfId="0" applyFont="1" applyFill="1" applyBorder="1" applyAlignment="1">
      <alignment horizontal="left" vertical="center" wrapText="1"/>
    </xf>
    <xf numFmtId="0" fontId="38" fillId="5" borderId="55" xfId="0" applyFont="1" applyFill="1" applyBorder="1" applyAlignment="1">
      <alignment horizontal="left" vertical="center" wrapText="1"/>
    </xf>
    <xf numFmtId="0" fontId="41" fillId="8" borderId="26" xfId="0" applyFont="1" applyFill="1" applyBorder="1" applyAlignment="1">
      <alignment horizontal="center" vertical="center" wrapText="1"/>
    </xf>
    <xf numFmtId="0" fontId="36" fillId="15" borderId="42" xfId="0" applyFont="1" applyFill="1" applyBorder="1" applyAlignment="1">
      <alignment horizontal="center" vertical="center" wrapText="1"/>
    </xf>
    <xf numFmtId="0" fontId="36" fillId="8" borderId="43" xfId="0" applyFont="1" applyFill="1" applyBorder="1" applyAlignment="1">
      <alignment horizontal="center" vertical="center" wrapText="1"/>
    </xf>
    <xf numFmtId="0" fontId="36" fillId="8" borderId="42" xfId="0" applyFont="1" applyFill="1" applyBorder="1" applyAlignment="1">
      <alignment horizontal="center" vertical="center" wrapText="1"/>
    </xf>
    <xf numFmtId="0" fontId="36" fillId="8" borderId="41" xfId="0" applyFont="1" applyFill="1" applyBorder="1" applyAlignment="1">
      <alignment horizontal="center" vertical="center" wrapText="1"/>
    </xf>
    <xf numFmtId="0" fontId="40" fillId="8" borderId="2" xfId="0" applyFont="1" applyFill="1" applyBorder="1" applyAlignment="1">
      <alignment horizontal="center" vertical="center" wrapText="1"/>
    </xf>
    <xf numFmtId="0" fontId="36" fillId="15" borderId="37" xfId="0" applyFont="1" applyFill="1" applyBorder="1" applyAlignment="1">
      <alignment horizontal="center" vertical="center" wrapText="1"/>
    </xf>
    <xf numFmtId="0" fontId="36" fillId="15" borderId="38" xfId="0" applyFont="1" applyFill="1" applyBorder="1" applyAlignment="1">
      <alignment horizontal="center" vertical="center" wrapText="1"/>
    </xf>
    <xf numFmtId="0" fontId="36" fillId="15" borderId="39" xfId="0" applyFont="1" applyFill="1" applyBorder="1" applyAlignment="1">
      <alignment horizontal="center" vertical="center" wrapText="1"/>
    </xf>
    <xf numFmtId="17" fontId="41" fillId="8" borderId="45" xfId="0" applyNumberFormat="1" applyFont="1" applyFill="1" applyBorder="1" applyAlignment="1">
      <alignment horizontal="center" vertical="center" wrapText="1"/>
    </xf>
    <xf numFmtId="0" fontId="41" fillId="8" borderId="45" xfId="0" applyFont="1" applyFill="1" applyBorder="1" applyAlignment="1">
      <alignment horizontal="center" vertical="center" wrapText="1"/>
    </xf>
    <xf numFmtId="0" fontId="41" fillId="8" borderId="53" xfId="0" applyFont="1" applyFill="1" applyBorder="1" applyAlignment="1">
      <alignment horizontal="center" vertical="center" wrapText="1"/>
    </xf>
    <xf numFmtId="0" fontId="41" fillId="8" borderId="57" xfId="0" applyFont="1" applyFill="1" applyBorder="1" applyAlignment="1">
      <alignment horizontal="center" vertical="center" wrapText="1"/>
    </xf>
    <xf numFmtId="0" fontId="41" fillId="8" borderId="52" xfId="0" applyFont="1" applyFill="1" applyBorder="1" applyAlignment="1">
      <alignment horizontal="center" vertical="center" wrapText="1"/>
    </xf>
    <xf numFmtId="0" fontId="41" fillId="8" borderId="58" xfId="0" applyFont="1" applyFill="1" applyBorder="1" applyAlignment="1">
      <alignment horizontal="center"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8" fillId="4" borderId="16"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14" xfId="0" applyFont="1" applyBorder="1" applyAlignment="1">
      <alignment horizontal="left" vertical="center"/>
    </xf>
    <xf numFmtId="0" fontId="7"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6" fillId="0" borderId="0" xfId="0" applyFont="1" applyAlignment="1">
      <alignment horizontal="left" vertical="center" wrapText="1"/>
    </xf>
    <xf numFmtId="0" fontId="26" fillId="0" borderId="0" xfId="0" applyFont="1" applyAlignment="1">
      <alignment horizontal="left" wrapText="1"/>
    </xf>
    <xf numFmtId="0" fontId="9" fillId="0" borderId="0" xfId="8" applyFont="1" applyAlignment="1">
      <alignment horizontal="left"/>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5" fillId="0" borderId="31" xfId="8" applyBorder="1" applyAlignment="1">
      <alignment horizontal="center" vertical="center"/>
    </xf>
    <xf numFmtId="0" fontId="15" fillId="0" borderId="8" xfId="8" applyBorder="1" applyAlignment="1">
      <alignment horizontal="center" vertical="center"/>
    </xf>
    <xf numFmtId="0" fontId="18" fillId="0" borderId="8" xfId="8" applyFont="1" applyBorder="1" applyAlignment="1">
      <alignment horizontal="center" vertical="center" wrapText="1"/>
    </xf>
    <xf numFmtId="0" fontId="15" fillId="0" borderId="1" xfId="8" applyBorder="1" applyAlignment="1">
      <alignment horizontal="center" vertical="center"/>
    </xf>
    <xf numFmtId="0" fontId="15" fillId="0" borderId="30" xfId="8" applyBorder="1" applyAlignment="1">
      <alignment horizontal="center" vertical="center"/>
    </xf>
    <xf numFmtId="0" fontId="18" fillId="0" borderId="1" xfId="8" applyFont="1" applyBorder="1" applyAlignment="1">
      <alignment horizontal="center" vertical="center" wrapText="1"/>
    </xf>
    <xf numFmtId="0" fontId="5" fillId="0" borderId="1" xfId="8" applyFont="1" applyBorder="1" applyAlignment="1">
      <alignment horizontal="center" vertical="center" wrapText="1"/>
    </xf>
    <xf numFmtId="0" fontId="15" fillId="0" borderId="11" xfId="8" applyBorder="1" applyAlignment="1">
      <alignment horizontal="left" vertical="center"/>
    </xf>
    <xf numFmtId="0" fontId="15" fillId="0" borderId="32" xfId="8" applyBorder="1" applyAlignment="1">
      <alignment horizontal="center" vertical="center"/>
    </xf>
    <xf numFmtId="0" fontId="15" fillId="0" borderId="11" xfId="8" applyBorder="1" applyAlignment="1">
      <alignment horizontal="center" vertical="center"/>
    </xf>
    <xf numFmtId="0" fontId="11" fillId="0" borderId="0" xfId="8" applyFont="1" applyAlignment="1">
      <alignment horizontal="center"/>
    </xf>
    <xf numFmtId="0" fontId="38" fillId="0" borderId="0" xfId="0" applyFont="1" applyBorder="1" applyAlignment="1">
      <alignment horizontal="center" vertical="center" wrapText="1"/>
    </xf>
    <xf numFmtId="0" fontId="40" fillId="14" borderId="64" xfId="0" applyFont="1" applyFill="1" applyBorder="1" applyAlignment="1">
      <alignment horizontal="center" vertical="center" wrapText="1"/>
    </xf>
    <xf numFmtId="0" fontId="40" fillId="8" borderId="64"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0" xfId="0" applyFont="1" applyFill="1" applyBorder="1" applyAlignment="1">
      <alignment horizontal="center" vertical="center" wrapText="1"/>
    </xf>
    <xf numFmtId="0" fontId="40" fillId="8" borderId="60"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53"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53" xfId="0" applyFont="1" applyFill="1" applyBorder="1" applyAlignment="1">
      <alignment horizontal="center" vertical="center" wrapText="1"/>
    </xf>
    <xf numFmtId="0" fontId="40" fillId="8" borderId="64" xfId="0" applyFont="1" applyFill="1" applyBorder="1" applyAlignment="1">
      <alignment horizontal="center" vertical="center" wrapText="1"/>
    </xf>
    <xf numFmtId="0" fontId="36" fillId="15" borderId="44" xfId="0" applyFont="1" applyFill="1" applyBorder="1" applyAlignment="1">
      <alignment horizontal="center" vertical="center" wrapText="1"/>
    </xf>
    <xf numFmtId="0" fontId="40" fillId="14" borderId="39" xfId="0" applyFont="1" applyFill="1" applyBorder="1" applyAlignment="1">
      <alignment horizontal="center" vertical="center" wrapText="1"/>
    </xf>
    <xf numFmtId="0" fontId="41" fillId="8" borderId="47" xfId="0" applyFont="1" applyFill="1" applyBorder="1" applyAlignment="1">
      <alignment horizontal="center" vertical="center" wrapText="1"/>
    </xf>
    <xf numFmtId="0" fontId="40" fillId="8" borderId="65" xfId="0" applyFont="1" applyFill="1" applyBorder="1" applyAlignment="1">
      <alignment horizontal="center" vertical="center" wrapText="1"/>
    </xf>
    <xf numFmtId="0" fontId="40" fillId="8" borderId="66" xfId="0" applyFont="1" applyFill="1" applyBorder="1" applyAlignment="1">
      <alignment horizontal="center" vertical="center" wrapText="1"/>
    </xf>
    <xf numFmtId="0" fontId="40" fillId="8" borderId="65" xfId="0" applyFont="1" applyFill="1" applyBorder="1" applyAlignment="1">
      <alignment horizontal="center" vertical="center" wrapText="1"/>
    </xf>
    <xf numFmtId="0" fontId="41" fillId="8" borderId="39" xfId="0" applyFont="1" applyFill="1" applyBorder="1" applyAlignment="1">
      <alignment horizontal="center" vertical="center" wrapText="1"/>
    </xf>
    <xf numFmtId="0" fontId="41" fillId="8" borderId="50" xfId="0" applyFont="1" applyFill="1" applyBorder="1" applyAlignment="1">
      <alignment horizontal="center" vertical="center" wrapText="1"/>
    </xf>
    <xf numFmtId="0" fontId="36" fillId="0" borderId="2" xfId="0" applyFont="1" applyBorder="1" applyAlignment="1">
      <alignment horizontal="center" vertical="center" wrapText="1"/>
    </xf>
  </cellXfs>
  <cellStyles count="27">
    <cellStyle name="Currency 2" xfId="1" xr:uid="{00000000-0005-0000-0000-000000000000}"/>
    <cellStyle name="Currency 2 2" xfId="19" xr:uid="{94F679AC-7A94-4B6F-8B06-2F1F8D0A7523}"/>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2 2" xfId="21" xr:uid="{E8FC1BC9-3BA1-4AEA-9602-BC3D6CCE9D3F}"/>
    <cellStyle name="Normal 3 3" xfId="9" xr:uid="{00000000-0005-0000-0000-000007000000}"/>
    <cellStyle name="Normal 3 3 2" xfId="16" xr:uid="{00000000-0005-0000-0000-000008000000}"/>
    <cellStyle name="Normal 3 3 2 2" xfId="25" xr:uid="{392B7081-F604-49F5-834F-D4F4B51EB564}"/>
    <cellStyle name="Normal 3 3 3" xfId="22" xr:uid="{8154B420-72EE-4549-A3F7-5763A3D278FD}"/>
    <cellStyle name="Normal 3 4" xfId="15" xr:uid="{00000000-0005-0000-0000-000009000000}"/>
    <cellStyle name="Normal 3 5" xfId="20" xr:uid="{A7FC5070-AAED-43AF-85C4-DC1F134390E0}"/>
    <cellStyle name="Normal 4" xfId="6" xr:uid="{00000000-0005-0000-0000-00000A000000}"/>
    <cellStyle name="Normal 5" xfId="13" xr:uid="{00000000-0005-0000-0000-00000B000000}"/>
    <cellStyle name="Normal 5 2" xfId="24" xr:uid="{96C808D8-2575-4C72-ABEF-BA048D581C43}"/>
    <cellStyle name="Normalno" xfId="0" builtinId="0"/>
    <cellStyle name="Normalno 2" xfId="7" xr:uid="{00000000-0005-0000-0000-00000D000000}"/>
    <cellStyle name="Obično_Prilog 5" xfId="8" xr:uid="{00000000-0005-0000-0000-00000E000000}"/>
    <cellStyle name="Postotak" xfId="18" builtinId="5"/>
    <cellStyle name="Postotak 2" xfId="26" xr:uid="{123D96A5-AA18-4BE9-84FF-C3194279A7F5}"/>
    <cellStyle name="Valuta" xfId="17" builtinId="4"/>
    <cellStyle name="Valuta 2" xfId="11" xr:uid="{00000000-0005-0000-0000-00000F000000}"/>
    <cellStyle name="Valuta 2 2" xfId="23" xr:uid="{F58F6251-7767-4E09-BD63-5DD63DF7E580}"/>
    <cellStyle name="Zarez 2" xfId="12" xr:uid="{00000000-0005-0000-0000-000010000000}"/>
  </cellStyles>
  <dxfs count="0"/>
  <tableStyles count="0" defaultTableStyle="TableStyleMedium2" defaultPivotStyle="PivotStyleLight16"/>
  <colors>
    <mruColors>
      <color rgb="FFFFF5C9"/>
      <color rgb="FFE5F4F7"/>
      <color rgb="FFFFEB9C"/>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202" t="s">
        <v>45</v>
      </c>
      <c r="B1" s="203"/>
      <c r="C1" s="203"/>
      <c r="D1" s="203"/>
      <c r="E1" s="206"/>
      <c r="F1" s="207"/>
      <c r="G1" s="207"/>
      <c r="H1" s="207"/>
      <c r="I1" s="207"/>
      <c r="J1" s="207"/>
      <c r="K1" s="207"/>
      <c r="L1" s="207"/>
      <c r="M1" s="208"/>
    </row>
    <row r="2" spans="1:13" ht="30.95" customHeight="1" x14ac:dyDescent="0.25">
      <c r="A2" s="202" t="s">
        <v>46</v>
      </c>
      <c r="B2" s="203"/>
      <c r="C2" s="203"/>
      <c r="D2" s="203"/>
      <c r="E2" s="63"/>
      <c r="F2" s="47" t="s">
        <v>47</v>
      </c>
      <c r="G2" s="64"/>
      <c r="H2" s="47" t="s">
        <v>48</v>
      </c>
      <c r="I2" s="64"/>
      <c r="J2" s="36"/>
      <c r="K2" s="36"/>
      <c r="L2" s="36"/>
      <c r="M2" s="37"/>
    </row>
    <row r="3" spans="1:13" ht="30.95" customHeight="1" x14ac:dyDescent="0.25">
      <c r="A3" s="202" t="s">
        <v>49</v>
      </c>
      <c r="B3" s="203"/>
      <c r="C3" s="203" t="s">
        <v>50</v>
      </c>
      <c r="D3" s="203"/>
      <c r="E3" s="206"/>
      <c r="F3" s="207"/>
      <c r="G3" s="207"/>
      <c r="H3" s="207"/>
      <c r="I3" s="207"/>
      <c r="J3" s="207"/>
      <c r="K3" s="207"/>
      <c r="L3" s="207"/>
      <c r="M3" s="208"/>
    </row>
    <row r="4" spans="1:13" ht="30.95" customHeight="1" x14ac:dyDescent="0.25">
      <c r="A4" s="202" t="s">
        <v>51</v>
      </c>
      <c r="B4" s="203"/>
      <c r="C4" s="203"/>
      <c r="D4" s="203"/>
      <c r="E4" s="63"/>
      <c r="F4" s="47" t="s">
        <v>47</v>
      </c>
      <c r="G4" s="64"/>
      <c r="H4" s="47" t="s">
        <v>48</v>
      </c>
      <c r="I4" s="64"/>
      <c r="J4" s="36"/>
      <c r="K4" s="36"/>
      <c r="L4" s="36"/>
      <c r="M4" s="37"/>
    </row>
    <row r="5" spans="1:13" ht="30.95" customHeight="1" x14ac:dyDescent="0.25">
      <c r="A5" s="211" t="s">
        <v>52</v>
      </c>
      <c r="B5" s="212"/>
      <c r="C5" s="212" t="s">
        <v>53</v>
      </c>
      <c r="D5" s="212"/>
      <c r="E5" s="209"/>
      <c r="F5" s="210"/>
      <c r="G5" s="210"/>
      <c r="H5" s="207"/>
      <c r="I5" s="207"/>
      <c r="J5" s="207"/>
      <c r="K5" s="207"/>
      <c r="L5" s="207"/>
      <c r="M5" s="208"/>
    </row>
    <row r="6" spans="1:13" ht="23.25" customHeight="1" x14ac:dyDescent="0.2">
      <c r="A6" s="34"/>
      <c r="B6" s="62"/>
      <c r="C6" s="204" t="s">
        <v>54</v>
      </c>
      <c r="D6" s="204"/>
      <c r="E6" s="204"/>
      <c r="F6" s="204"/>
      <c r="G6" s="205"/>
      <c r="H6" s="213" t="s">
        <v>55</v>
      </c>
      <c r="I6" s="213"/>
      <c r="J6" s="213"/>
      <c r="K6" s="213"/>
      <c r="L6" s="213"/>
      <c r="M6" s="214"/>
    </row>
    <row r="7" spans="1:13" ht="29.1" customHeight="1" x14ac:dyDescent="0.2">
      <c r="A7" s="193" t="s">
        <v>56</v>
      </c>
      <c r="B7" s="193" t="s">
        <v>57</v>
      </c>
      <c r="C7" s="189" t="s">
        <v>58</v>
      </c>
      <c r="D7" s="191" t="s">
        <v>59</v>
      </c>
      <c r="E7" s="191" t="s">
        <v>60</v>
      </c>
      <c r="F7" s="191" t="s">
        <v>61</v>
      </c>
      <c r="G7" s="191" t="s">
        <v>62</v>
      </c>
      <c r="H7" s="192" t="s">
        <v>63</v>
      </c>
      <c r="I7" s="192" t="s">
        <v>64</v>
      </c>
      <c r="J7" s="215" t="s">
        <v>65</v>
      </c>
      <c r="K7" s="216"/>
      <c r="L7" s="215" t="s">
        <v>66</v>
      </c>
      <c r="M7" s="216"/>
    </row>
    <row r="8" spans="1:13" ht="30.95" customHeight="1" x14ac:dyDescent="0.2">
      <c r="A8" s="190"/>
      <c r="B8" s="194"/>
      <c r="C8" s="190"/>
      <c r="D8" s="190"/>
      <c r="E8" s="190"/>
      <c r="F8" s="190"/>
      <c r="G8" s="195"/>
      <c r="H8" s="190"/>
      <c r="I8" s="190"/>
      <c r="J8" s="217"/>
      <c r="K8" s="218"/>
      <c r="L8" s="217" t="s">
        <v>66</v>
      </c>
      <c r="M8" s="218"/>
    </row>
    <row r="9" spans="1:13" ht="30.95" customHeight="1" x14ac:dyDescent="0.2">
      <c r="A9" s="186"/>
      <c r="B9" s="186"/>
      <c r="C9" s="186"/>
      <c r="D9" s="186"/>
      <c r="E9" s="186"/>
      <c r="F9" s="48"/>
      <c r="G9" s="48"/>
      <c r="H9" s="48"/>
      <c r="I9" s="48"/>
      <c r="J9" s="198"/>
      <c r="K9" s="199"/>
      <c r="L9" s="198"/>
      <c r="M9" s="199"/>
    </row>
    <row r="10" spans="1:13" ht="30.95" customHeight="1" x14ac:dyDescent="0.2">
      <c r="A10" s="187"/>
      <c r="B10" s="187"/>
      <c r="C10" s="187"/>
      <c r="D10" s="187"/>
      <c r="E10" s="187"/>
      <c r="F10" s="49"/>
      <c r="G10" s="49"/>
      <c r="H10" s="49"/>
      <c r="I10" s="49"/>
      <c r="J10" s="200"/>
      <c r="K10" s="201"/>
      <c r="L10" s="200"/>
      <c r="M10" s="201"/>
    </row>
    <row r="11" spans="1:13" ht="30.95" customHeight="1" x14ac:dyDescent="0.2">
      <c r="A11" s="187"/>
      <c r="B11" s="187"/>
      <c r="C11" s="187"/>
      <c r="D11" s="187"/>
      <c r="E11" s="187"/>
      <c r="F11" s="50"/>
      <c r="G11" s="50"/>
      <c r="H11" s="50"/>
      <c r="I11" s="50"/>
      <c r="J11" s="196" t="s">
        <v>67</v>
      </c>
      <c r="K11" s="196" t="s">
        <v>68</v>
      </c>
      <c r="L11" s="196" t="s">
        <v>69</v>
      </c>
      <c r="M11" s="196" t="s">
        <v>70</v>
      </c>
    </row>
    <row r="12" spans="1:13" ht="30.95" customHeight="1" x14ac:dyDescent="0.2">
      <c r="A12" s="187"/>
      <c r="B12" s="187"/>
      <c r="C12" s="187"/>
      <c r="D12" s="187"/>
      <c r="E12" s="187"/>
      <c r="F12" s="50"/>
      <c r="G12" s="50"/>
      <c r="H12" s="50"/>
      <c r="I12" s="50"/>
      <c r="J12" s="197"/>
      <c r="K12" s="197"/>
      <c r="L12" s="197"/>
      <c r="M12" s="197"/>
    </row>
    <row r="13" spans="1:13" ht="30.95" customHeight="1" x14ac:dyDescent="0.2">
      <c r="A13" s="187"/>
      <c r="B13" s="187"/>
      <c r="C13" s="187"/>
      <c r="D13" s="187"/>
      <c r="E13" s="187"/>
      <c r="F13" s="50"/>
      <c r="G13" s="50"/>
      <c r="H13" s="50"/>
      <c r="I13" s="50"/>
      <c r="J13" s="198"/>
      <c r="K13" s="199"/>
      <c r="L13" s="198"/>
      <c r="M13" s="199"/>
    </row>
    <row r="14" spans="1:13" ht="30" customHeight="1" x14ac:dyDescent="0.2">
      <c r="A14" s="188"/>
      <c r="B14" s="188"/>
      <c r="C14" s="188"/>
      <c r="D14" s="188"/>
      <c r="E14" s="188"/>
      <c r="F14" s="51"/>
      <c r="G14" s="51"/>
      <c r="H14" s="51"/>
      <c r="I14" s="51"/>
      <c r="J14" s="200"/>
      <c r="K14" s="201"/>
      <c r="L14" s="200"/>
      <c r="M14" s="201"/>
    </row>
    <row r="16" spans="1:13" ht="15" x14ac:dyDescent="0.25">
      <c r="C16" s="52" t="s">
        <v>71</v>
      </c>
    </row>
    <row r="17" spans="3:13" ht="14.25" x14ac:dyDescent="0.2">
      <c r="C17" s="185" t="s">
        <v>72</v>
      </c>
      <c r="D17" s="185"/>
      <c r="E17" s="185"/>
      <c r="F17" s="185"/>
      <c r="G17" s="185"/>
    </row>
    <row r="18" spans="3:13" ht="22.5" customHeight="1" x14ac:dyDescent="0.2">
      <c r="C18" s="1" t="s">
        <v>73</v>
      </c>
      <c r="D18" s="1"/>
      <c r="E18" s="1"/>
      <c r="F18" s="1"/>
      <c r="G18" s="1"/>
      <c r="H18" s="1"/>
      <c r="I18" s="1"/>
      <c r="J18" s="1"/>
      <c r="K18" s="1"/>
      <c r="L18" s="1"/>
      <c r="M18" s="1"/>
    </row>
    <row r="19" spans="3:13" ht="14.25" x14ac:dyDescent="0.2">
      <c r="C19" s="185" t="s">
        <v>74</v>
      </c>
      <c r="D19" s="185"/>
      <c r="E19" s="185"/>
      <c r="F19" s="185"/>
      <c r="G19" s="18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84" t="s">
        <v>77</v>
      </c>
      <c r="D22" s="184"/>
      <c r="E22" s="184"/>
      <c r="F22" s="184"/>
      <c r="G22" s="184"/>
    </row>
    <row r="23" spans="3:13" ht="78.75" customHeight="1" x14ac:dyDescent="0.2">
      <c r="C23" s="184" t="s">
        <v>78</v>
      </c>
      <c r="D23" s="184"/>
      <c r="E23" s="184"/>
      <c r="F23" s="184"/>
      <c r="G23" s="184"/>
    </row>
    <row r="24" spans="3:13" ht="32.25" customHeight="1" x14ac:dyDescent="0.2">
      <c r="C24" s="184" t="s">
        <v>79</v>
      </c>
      <c r="D24" s="184"/>
      <c r="E24" s="184"/>
      <c r="F24" s="184"/>
      <c r="G24" s="184"/>
    </row>
    <row r="25" spans="3:13" ht="54" customHeight="1" x14ac:dyDescent="0.2">
      <c r="C25" s="184" t="s">
        <v>80</v>
      </c>
      <c r="D25" s="184"/>
      <c r="E25" s="184"/>
      <c r="F25" s="184"/>
      <c r="G25" s="184"/>
    </row>
    <row r="26" spans="3:13" ht="63" customHeight="1" x14ac:dyDescent="0.2">
      <c r="C26" s="184" t="s">
        <v>81</v>
      </c>
      <c r="D26" s="184"/>
      <c r="E26" s="184"/>
      <c r="F26" s="184"/>
      <c r="G26" s="184"/>
    </row>
    <row r="27" spans="3:13" ht="44.25" customHeight="1" x14ac:dyDescent="0.2">
      <c r="C27" s="184" t="s">
        <v>82</v>
      </c>
      <c r="D27" s="184"/>
      <c r="E27" s="184"/>
      <c r="F27" s="184"/>
      <c r="G27" s="184"/>
    </row>
    <row r="28" spans="3:13" ht="59.25" customHeight="1" x14ac:dyDescent="0.2">
      <c r="C28" s="184" t="s">
        <v>83</v>
      </c>
      <c r="D28" s="184"/>
      <c r="E28" s="184"/>
      <c r="F28" s="184"/>
      <c r="G28" s="184"/>
    </row>
    <row r="29" spans="3:13" ht="62.25" customHeight="1" x14ac:dyDescent="0.2">
      <c r="C29" s="184" t="s">
        <v>84</v>
      </c>
      <c r="D29" s="184"/>
      <c r="E29" s="184"/>
      <c r="F29" s="184"/>
      <c r="G29" s="184"/>
      <c r="H29" s="1"/>
      <c r="I29" s="1"/>
      <c r="J29" s="1"/>
      <c r="K29" s="1"/>
      <c r="L29" s="1"/>
      <c r="M29" s="1"/>
    </row>
    <row r="30" spans="3:13" ht="112.5" customHeight="1" x14ac:dyDescent="0.2">
      <c r="C30" s="184" t="s">
        <v>85</v>
      </c>
      <c r="D30" s="184"/>
      <c r="E30" s="184"/>
      <c r="F30" s="184"/>
      <c r="G30" s="18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222"/>
      <c r="H2" s="22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222"/>
      <c r="H4" s="223"/>
    </row>
    <row r="5" spans="1:8" ht="30.95" customHeight="1" x14ac:dyDescent="0.2">
      <c r="A5" s="20" t="s">
        <v>53</v>
      </c>
      <c r="B5" s="224"/>
      <c r="C5" s="225"/>
      <c r="D5" s="225"/>
      <c r="E5" s="225"/>
      <c r="F5" s="225"/>
      <c r="G5" s="225"/>
      <c r="H5" s="226"/>
    </row>
    <row r="6" spans="1:8" ht="24.95" customHeight="1" x14ac:dyDescent="0.2">
      <c r="A6" s="227" t="s">
        <v>88</v>
      </c>
      <c r="B6" s="228"/>
      <c r="C6" s="228"/>
      <c r="D6" s="228"/>
      <c r="E6" s="228"/>
      <c r="F6" s="228"/>
      <c r="G6" s="228"/>
      <c r="H6" s="228"/>
    </row>
    <row r="7" spans="1:8" ht="45" x14ac:dyDescent="0.2">
      <c r="A7" s="30" t="s">
        <v>58</v>
      </c>
      <c r="B7" s="30" t="s">
        <v>59</v>
      </c>
      <c r="C7" s="30" t="s">
        <v>89</v>
      </c>
      <c r="D7" s="31" t="s">
        <v>90</v>
      </c>
      <c r="E7" s="31" t="s">
        <v>91</v>
      </c>
      <c r="F7" s="31" t="s">
        <v>92</v>
      </c>
      <c r="G7" s="31" t="s">
        <v>63</v>
      </c>
      <c r="H7" s="31" t="s">
        <v>93</v>
      </c>
    </row>
    <row r="8" spans="1:8" x14ac:dyDescent="0.2">
      <c r="A8" s="221"/>
      <c r="B8" s="219"/>
      <c r="C8" s="219"/>
      <c r="D8" s="219"/>
      <c r="E8" s="219"/>
      <c r="F8" s="219"/>
      <c r="G8" s="4"/>
      <c r="H8" s="5"/>
    </row>
    <row r="9" spans="1:8" x14ac:dyDescent="0.2">
      <c r="A9" s="221"/>
      <c r="B9" s="220"/>
      <c r="C9" s="220"/>
      <c r="D9" s="220"/>
      <c r="E9" s="220"/>
      <c r="F9" s="220"/>
      <c r="G9" s="4"/>
      <c r="H9" s="5"/>
    </row>
    <row r="10" spans="1:8" x14ac:dyDescent="0.2">
      <c r="A10" s="221"/>
      <c r="B10" s="197"/>
      <c r="C10" s="197"/>
      <c r="D10" s="197"/>
      <c r="E10" s="197"/>
      <c r="F10" s="197"/>
      <c r="G10" s="4"/>
      <c r="H10" s="5"/>
    </row>
    <row r="11" spans="1:8" x14ac:dyDescent="0.2">
      <c r="A11" s="221"/>
      <c r="B11" s="219"/>
      <c r="C11" s="219"/>
      <c r="D11" s="219"/>
      <c r="E11" s="219"/>
      <c r="F11" s="219"/>
      <c r="G11" s="4"/>
      <c r="H11" s="5"/>
    </row>
    <row r="12" spans="1:8" x14ac:dyDescent="0.2">
      <c r="A12" s="221"/>
      <c r="B12" s="220"/>
      <c r="C12" s="220"/>
      <c r="D12" s="220"/>
      <c r="E12" s="220"/>
      <c r="F12" s="220"/>
      <c r="G12" s="4"/>
      <c r="H12" s="5"/>
    </row>
    <row r="13" spans="1:8" x14ac:dyDescent="0.2">
      <c r="A13" s="221"/>
      <c r="B13" s="197"/>
      <c r="C13" s="197"/>
      <c r="D13" s="197"/>
      <c r="E13" s="197"/>
      <c r="F13" s="197"/>
      <c r="G13" s="4"/>
      <c r="H13" s="5"/>
    </row>
    <row r="14" spans="1:8" x14ac:dyDescent="0.2">
      <c r="A14" s="221"/>
      <c r="B14" s="219"/>
      <c r="C14" s="219"/>
      <c r="D14" s="219"/>
      <c r="E14" s="219"/>
      <c r="F14" s="219"/>
      <c r="G14" s="4"/>
      <c r="H14" s="5"/>
    </row>
    <row r="15" spans="1:8" x14ac:dyDescent="0.2">
      <c r="A15" s="221"/>
      <c r="B15" s="220"/>
      <c r="C15" s="220"/>
      <c r="D15" s="220"/>
      <c r="E15" s="220"/>
      <c r="F15" s="220"/>
      <c r="G15" s="4"/>
      <c r="H15" s="5"/>
    </row>
    <row r="16" spans="1:8" x14ac:dyDescent="0.2">
      <c r="A16" s="221"/>
      <c r="B16" s="197"/>
      <c r="C16" s="197"/>
      <c r="D16" s="197"/>
      <c r="E16" s="197"/>
      <c r="F16" s="197"/>
      <c r="G16" s="4"/>
      <c r="H16" s="5"/>
    </row>
    <row r="17" spans="1:8" x14ac:dyDescent="0.2">
      <c r="A17" s="221"/>
      <c r="B17" s="219"/>
      <c r="C17" s="219"/>
      <c r="D17" s="219"/>
      <c r="E17" s="219"/>
      <c r="F17" s="219"/>
      <c r="G17" s="4"/>
      <c r="H17" s="5"/>
    </row>
    <row r="18" spans="1:8" x14ac:dyDescent="0.2">
      <c r="A18" s="221"/>
      <c r="B18" s="220"/>
      <c r="C18" s="220"/>
      <c r="D18" s="220"/>
      <c r="E18" s="220"/>
      <c r="F18" s="220"/>
      <c r="G18" s="4"/>
      <c r="H18" s="5"/>
    </row>
    <row r="19" spans="1:8" x14ac:dyDescent="0.2">
      <c r="A19" s="221"/>
      <c r="B19" s="197"/>
      <c r="C19" s="197"/>
      <c r="D19" s="197"/>
      <c r="E19" s="197"/>
      <c r="F19" s="197"/>
      <c r="G19" s="4"/>
      <c r="H19" s="5"/>
    </row>
    <row r="20" spans="1:8" x14ac:dyDescent="0.2">
      <c r="A20" s="221"/>
      <c r="B20" s="219"/>
      <c r="C20" s="219"/>
      <c r="D20" s="219"/>
      <c r="E20" s="219"/>
      <c r="F20" s="219"/>
      <c r="G20" s="4"/>
      <c r="H20" s="5"/>
    </row>
    <row r="21" spans="1:8" x14ac:dyDescent="0.2">
      <c r="A21" s="221"/>
      <c r="B21" s="220"/>
      <c r="C21" s="220"/>
      <c r="D21" s="220"/>
      <c r="E21" s="220"/>
      <c r="F21" s="220"/>
      <c r="G21" s="4"/>
      <c r="H21" s="5"/>
    </row>
    <row r="22" spans="1:8" x14ac:dyDescent="0.2">
      <c r="A22" s="221"/>
      <c r="B22" s="197"/>
      <c r="C22" s="197"/>
      <c r="D22" s="197"/>
      <c r="E22" s="197"/>
      <c r="F22" s="197"/>
      <c r="G22" s="4"/>
      <c r="H22" s="5"/>
    </row>
    <row r="23" spans="1:8" x14ac:dyDescent="0.2">
      <c r="A23" s="221"/>
      <c r="B23" s="219"/>
      <c r="C23" s="219"/>
      <c r="D23" s="219"/>
      <c r="E23" s="219"/>
      <c r="F23" s="219"/>
      <c r="G23" s="4"/>
      <c r="H23" s="5"/>
    </row>
    <row r="24" spans="1:8" x14ac:dyDescent="0.2">
      <c r="A24" s="221"/>
      <c r="B24" s="220"/>
      <c r="C24" s="220"/>
      <c r="D24" s="220"/>
      <c r="E24" s="220"/>
      <c r="F24" s="220"/>
      <c r="G24" s="4"/>
      <c r="H24" s="5"/>
    </row>
    <row r="25" spans="1:8" x14ac:dyDescent="0.2">
      <c r="A25" s="221"/>
      <c r="B25" s="197"/>
      <c r="C25" s="197"/>
      <c r="D25" s="197"/>
      <c r="E25" s="197"/>
      <c r="F25" s="197"/>
      <c r="G25" s="4"/>
      <c r="H25" s="5"/>
    </row>
    <row r="26" spans="1:8" x14ac:dyDescent="0.2">
      <c r="A26" s="221"/>
      <c r="B26" s="219"/>
      <c r="C26" s="219"/>
      <c r="D26" s="219"/>
      <c r="E26" s="219"/>
      <c r="F26" s="219"/>
      <c r="G26" s="4"/>
      <c r="H26" s="5"/>
    </row>
    <row r="27" spans="1:8" x14ac:dyDescent="0.2">
      <c r="A27" s="221"/>
      <c r="B27" s="220"/>
      <c r="C27" s="220"/>
      <c r="D27" s="220"/>
      <c r="E27" s="220"/>
      <c r="F27" s="220"/>
      <c r="G27" s="4"/>
      <c r="H27" s="5"/>
    </row>
    <row r="28" spans="1:8" x14ac:dyDescent="0.2">
      <c r="A28" s="221"/>
      <c r="B28" s="197"/>
      <c r="C28" s="197"/>
      <c r="D28" s="197"/>
      <c r="E28" s="197"/>
      <c r="F28" s="19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224"/>
      <c r="C1" s="225"/>
      <c r="D1" s="225"/>
      <c r="E1" s="225"/>
      <c r="F1" s="225"/>
      <c r="G1" s="225"/>
      <c r="H1" s="225"/>
      <c r="I1" s="225"/>
      <c r="J1" s="226"/>
    </row>
    <row r="2" spans="1:10" ht="30" customHeight="1" x14ac:dyDescent="0.2">
      <c r="A2" s="29" t="s">
        <v>46</v>
      </c>
      <c r="B2" s="63"/>
      <c r="C2" s="47" t="s">
        <v>47</v>
      </c>
      <c r="D2" s="64"/>
      <c r="E2" s="233" t="s">
        <v>48</v>
      </c>
      <c r="F2" s="233"/>
      <c r="G2" s="234"/>
      <c r="H2" s="234"/>
      <c r="I2" s="36"/>
      <c r="J2" s="37"/>
    </row>
    <row r="3" spans="1:10" ht="30" customHeight="1" x14ac:dyDescent="0.2">
      <c r="A3" s="20" t="s">
        <v>94</v>
      </c>
      <c r="B3" s="63"/>
      <c r="C3" s="232"/>
      <c r="D3" s="207"/>
      <c r="E3" s="207"/>
      <c r="F3" s="207"/>
      <c r="G3" s="207"/>
      <c r="H3" s="207"/>
      <c r="I3" s="207"/>
      <c r="J3" s="208"/>
    </row>
    <row r="4" spans="1:10" ht="30" customHeight="1" x14ac:dyDescent="0.2">
      <c r="A4" s="20" t="s">
        <v>51</v>
      </c>
      <c r="B4" s="63"/>
      <c r="C4" s="47" t="s">
        <v>47</v>
      </c>
      <c r="D4" s="64"/>
      <c r="E4" s="233" t="s">
        <v>48</v>
      </c>
      <c r="F4" s="233"/>
      <c r="G4" s="234"/>
      <c r="H4" s="234"/>
      <c r="I4" s="36"/>
      <c r="J4" s="37"/>
    </row>
    <row r="5" spans="1:10" ht="30" customHeight="1" x14ac:dyDescent="0.2">
      <c r="A5" s="20" t="s">
        <v>52</v>
      </c>
      <c r="B5" s="224"/>
      <c r="C5" s="225"/>
      <c r="D5" s="225"/>
      <c r="E5" s="225"/>
      <c r="F5" s="225"/>
      <c r="G5" s="225"/>
      <c r="H5" s="225"/>
      <c r="I5" s="225"/>
      <c r="J5" s="226"/>
    </row>
    <row r="6" spans="1:10" ht="24.95" customHeight="1" x14ac:dyDescent="0.2">
      <c r="A6" s="229" t="s">
        <v>95</v>
      </c>
      <c r="B6" s="230"/>
      <c r="C6" s="230"/>
      <c r="D6" s="230"/>
      <c r="E6" s="230"/>
      <c r="F6" s="230"/>
      <c r="G6" s="230"/>
      <c r="H6" s="230"/>
      <c r="I6" s="230"/>
      <c r="J6" s="23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221"/>
      <c r="B8" s="4"/>
      <c r="C8" s="4"/>
      <c r="D8" s="5"/>
      <c r="E8" s="4"/>
      <c r="F8" s="4"/>
      <c r="G8" s="4"/>
      <c r="H8" s="4"/>
      <c r="I8" s="4"/>
      <c r="J8" s="4"/>
    </row>
    <row r="9" spans="1:10" x14ac:dyDescent="0.2">
      <c r="A9" s="221"/>
      <c r="B9" s="4"/>
      <c r="C9" s="4"/>
      <c r="D9" s="5"/>
      <c r="E9" s="4"/>
      <c r="F9" s="4"/>
      <c r="G9" s="4"/>
      <c r="H9" s="4"/>
      <c r="I9" s="4"/>
      <c r="J9" s="4"/>
    </row>
    <row r="10" spans="1:10" x14ac:dyDescent="0.2">
      <c r="A10" s="221"/>
      <c r="B10" s="4"/>
      <c r="C10" s="4"/>
      <c r="D10" s="5"/>
      <c r="E10" s="4"/>
      <c r="F10" s="4"/>
      <c r="G10" s="4"/>
      <c r="H10" s="4"/>
      <c r="I10" s="4"/>
      <c r="J10" s="4"/>
    </row>
    <row r="11" spans="1:10" x14ac:dyDescent="0.2">
      <c r="A11" s="221"/>
      <c r="B11" s="4"/>
      <c r="C11" s="4"/>
      <c r="D11" s="5"/>
      <c r="E11" s="4"/>
      <c r="F11" s="4"/>
      <c r="G11" s="4"/>
      <c r="H11" s="4"/>
      <c r="I11" s="4"/>
      <c r="J11" s="4"/>
    </row>
    <row r="12" spans="1:10" x14ac:dyDescent="0.2">
      <c r="A12" s="221"/>
      <c r="B12" s="4"/>
      <c r="C12" s="4"/>
      <c r="D12" s="5"/>
      <c r="E12" s="4"/>
      <c r="F12" s="4"/>
      <c r="G12" s="4"/>
      <c r="H12" s="4"/>
      <c r="I12" s="4"/>
      <c r="J12" s="4"/>
    </row>
    <row r="13" spans="1:10" x14ac:dyDescent="0.2">
      <c r="A13" s="221"/>
      <c r="B13" s="4"/>
      <c r="C13" s="4"/>
      <c r="D13" s="5"/>
      <c r="E13" s="4"/>
      <c r="F13" s="4"/>
      <c r="G13" s="4"/>
      <c r="H13" s="4"/>
      <c r="I13" s="4"/>
      <c r="J13" s="4"/>
    </row>
    <row r="14" spans="1:10" x14ac:dyDescent="0.2">
      <c r="A14" s="221"/>
      <c r="B14" s="4"/>
      <c r="C14" s="4"/>
      <c r="D14" s="5"/>
      <c r="E14" s="4"/>
      <c r="F14" s="4"/>
      <c r="G14" s="4"/>
      <c r="H14" s="4"/>
      <c r="I14" s="4"/>
      <c r="J14" s="4"/>
    </row>
    <row r="15" spans="1:10" x14ac:dyDescent="0.2">
      <c r="A15" s="221"/>
      <c r="B15" s="4"/>
      <c r="C15" s="4"/>
      <c r="D15" s="5"/>
      <c r="E15" s="4"/>
      <c r="F15" s="4"/>
      <c r="G15" s="4"/>
      <c r="H15" s="4"/>
      <c r="I15" s="4"/>
      <c r="J15" s="4"/>
    </row>
    <row r="16" spans="1:10" x14ac:dyDescent="0.2">
      <c r="A16" s="221"/>
      <c r="B16" s="4"/>
      <c r="C16" s="4"/>
      <c r="D16" s="5"/>
      <c r="E16" s="4"/>
      <c r="F16" s="4"/>
      <c r="G16" s="4"/>
      <c r="H16" s="4"/>
      <c r="I16" s="4"/>
      <c r="J16" s="4"/>
    </row>
    <row r="17" spans="1:10" x14ac:dyDescent="0.2">
      <c r="A17" s="221"/>
      <c r="B17" s="4"/>
      <c r="C17" s="4"/>
      <c r="D17" s="5"/>
      <c r="E17" s="4"/>
      <c r="F17" s="4"/>
      <c r="G17" s="4"/>
      <c r="H17" s="4"/>
      <c r="I17" s="4"/>
      <c r="J17" s="4"/>
    </row>
    <row r="18" spans="1:10" x14ac:dyDescent="0.2">
      <c r="A18" s="221"/>
      <c r="B18" s="4"/>
      <c r="C18" s="4"/>
      <c r="D18" s="5"/>
      <c r="E18" s="4"/>
      <c r="F18" s="4"/>
      <c r="G18" s="4"/>
      <c r="H18" s="4"/>
      <c r="I18" s="4"/>
      <c r="J18" s="4"/>
    </row>
    <row r="19" spans="1:10" x14ac:dyDescent="0.2">
      <c r="A19" s="221"/>
      <c r="B19" s="4"/>
      <c r="C19" s="4"/>
      <c r="D19" s="5"/>
      <c r="E19" s="4"/>
      <c r="F19" s="4"/>
      <c r="G19" s="4"/>
      <c r="H19" s="4"/>
      <c r="I19" s="4"/>
      <c r="J19" s="4"/>
    </row>
    <row r="20" spans="1:10" x14ac:dyDescent="0.2">
      <c r="A20" s="221"/>
      <c r="B20" s="4"/>
      <c r="C20" s="4"/>
      <c r="D20" s="5"/>
      <c r="E20" s="4"/>
      <c r="F20" s="4"/>
      <c r="G20" s="4"/>
      <c r="H20" s="4"/>
      <c r="I20" s="4"/>
      <c r="J20" s="4"/>
    </row>
    <row r="21" spans="1:10" x14ac:dyDescent="0.2">
      <c r="A21" s="221"/>
      <c r="B21" s="4"/>
      <c r="C21" s="4"/>
      <c r="D21" s="5"/>
      <c r="E21" s="4"/>
      <c r="F21" s="4"/>
      <c r="G21" s="4"/>
      <c r="H21" s="4"/>
      <c r="I21" s="4"/>
      <c r="J21" s="4"/>
    </row>
    <row r="22" spans="1:10" x14ac:dyDescent="0.2">
      <c r="A22" s="221"/>
      <c r="B22" s="4"/>
      <c r="C22" s="4"/>
      <c r="D22" s="5"/>
      <c r="E22" s="4"/>
      <c r="F22" s="4"/>
      <c r="G22" s="4"/>
      <c r="H22" s="4"/>
      <c r="I22" s="4"/>
      <c r="J22" s="4"/>
    </row>
    <row r="23" spans="1:10" x14ac:dyDescent="0.2">
      <c r="A23" s="221"/>
      <c r="B23" s="4"/>
      <c r="C23" s="4"/>
      <c r="D23" s="5"/>
      <c r="E23" s="4"/>
      <c r="F23" s="4"/>
      <c r="G23" s="4"/>
      <c r="H23" s="4"/>
      <c r="I23" s="4"/>
      <c r="J23" s="4"/>
    </row>
    <row r="24" spans="1:10" x14ac:dyDescent="0.2">
      <c r="A24" s="221"/>
      <c r="B24" s="4"/>
      <c r="C24" s="4"/>
      <c r="D24" s="5"/>
      <c r="E24" s="4"/>
      <c r="F24" s="4"/>
      <c r="G24" s="4"/>
      <c r="H24" s="4"/>
      <c r="I24" s="4"/>
      <c r="J24" s="4"/>
    </row>
    <row r="25" spans="1:10" x14ac:dyDescent="0.2">
      <c r="A25" s="221"/>
      <c r="B25" s="4"/>
      <c r="C25" s="4"/>
      <c r="D25" s="5"/>
      <c r="E25" s="4"/>
      <c r="F25" s="4"/>
      <c r="G25" s="4"/>
      <c r="H25" s="4"/>
      <c r="I25" s="4"/>
      <c r="J25" s="4"/>
    </row>
    <row r="26" spans="1:10" x14ac:dyDescent="0.2">
      <c r="A26" s="221"/>
      <c r="B26" s="4"/>
      <c r="C26" s="4"/>
      <c r="D26" s="5"/>
      <c r="E26" s="4"/>
      <c r="F26" s="4"/>
      <c r="G26" s="4"/>
      <c r="H26" s="4"/>
      <c r="I26" s="4"/>
      <c r="J26" s="4"/>
    </row>
    <row r="27" spans="1:10" x14ac:dyDescent="0.2">
      <c r="A27" s="221"/>
      <c r="B27" s="4"/>
      <c r="C27" s="4"/>
      <c r="D27" s="5"/>
      <c r="E27" s="4"/>
      <c r="F27" s="4"/>
      <c r="G27" s="4"/>
      <c r="H27" s="4"/>
      <c r="I27" s="4"/>
      <c r="J27" s="4"/>
    </row>
    <row r="28" spans="1:10" x14ac:dyDescent="0.2">
      <c r="A28" s="22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U143"/>
  <sheetViews>
    <sheetView tabSelected="1" topLeftCell="A20" zoomScale="60" zoomScaleNormal="60" workbookViewId="0">
      <selection activeCell="G118" sqref="G118"/>
    </sheetView>
  </sheetViews>
  <sheetFormatPr defaultColWidth="9.140625" defaultRowHeight="15" x14ac:dyDescent="0.25"/>
  <cols>
    <col min="1" max="1" width="9.140625" style="76"/>
    <col min="2" max="2" width="13.28515625" style="76" customWidth="1"/>
    <col min="3" max="3" width="46.28515625" style="76" customWidth="1"/>
    <col min="4" max="4" width="38" style="77" customWidth="1"/>
    <col min="5" max="5" width="45" style="76" customWidth="1"/>
    <col min="6" max="6" width="49" style="76" customWidth="1"/>
    <col min="7" max="7" width="53.42578125" style="76" customWidth="1"/>
    <col min="8" max="8" width="40.85546875" style="76" customWidth="1"/>
    <col min="9" max="9" width="40.140625" style="76" customWidth="1"/>
    <col min="10" max="10" width="38.28515625" style="76" customWidth="1"/>
    <col min="11" max="11" width="33.85546875" style="76" customWidth="1"/>
    <col min="12" max="12" width="32.7109375" style="76" customWidth="1"/>
    <col min="13" max="13" width="32.7109375" style="84" customWidth="1"/>
    <col min="14" max="14" width="60.42578125" style="76" customWidth="1"/>
    <col min="15" max="15" width="36" style="76" customWidth="1"/>
    <col min="16" max="16384" width="9.140625" style="76"/>
  </cols>
  <sheetData>
    <row r="1" spans="2:26" ht="58.5" customHeight="1" thickBot="1" x14ac:dyDescent="0.3">
      <c r="B1" s="268" t="s">
        <v>172</v>
      </c>
      <c r="C1" s="269"/>
      <c r="D1" s="269"/>
      <c r="E1" s="269"/>
      <c r="F1" s="269"/>
      <c r="G1" s="269"/>
      <c r="H1" s="269"/>
      <c r="I1" s="269"/>
      <c r="J1" s="269"/>
      <c r="K1" s="269"/>
      <c r="L1" s="269"/>
      <c r="M1" s="269"/>
      <c r="N1" s="270"/>
    </row>
    <row r="2" spans="2:26" ht="58.5" customHeight="1" thickBot="1" x14ac:dyDescent="0.3">
      <c r="B2" s="263" t="s">
        <v>163</v>
      </c>
      <c r="C2" s="329"/>
      <c r="D2" s="264" t="s">
        <v>173</v>
      </c>
      <c r="E2" s="264"/>
      <c r="F2" s="68" t="s">
        <v>170</v>
      </c>
      <c r="G2" s="264" t="s">
        <v>174</v>
      </c>
      <c r="H2" s="264"/>
      <c r="I2" s="68" t="s">
        <v>166</v>
      </c>
      <c r="J2" s="265" t="s">
        <v>545</v>
      </c>
      <c r="K2" s="266"/>
      <c r="L2" s="73" t="s">
        <v>164</v>
      </c>
      <c r="M2" s="85"/>
      <c r="N2" s="74" t="s">
        <v>547</v>
      </c>
    </row>
    <row r="3" spans="2:26" ht="69" customHeight="1" thickBot="1" x14ac:dyDescent="0.3">
      <c r="B3" s="69" t="s">
        <v>101</v>
      </c>
      <c r="C3" s="330" t="s">
        <v>185</v>
      </c>
      <c r="D3" s="319" t="s">
        <v>58</v>
      </c>
      <c r="E3" s="75" t="s">
        <v>161</v>
      </c>
      <c r="F3" s="75" t="s">
        <v>162</v>
      </c>
      <c r="G3" s="75" t="s">
        <v>102</v>
      </c>
      <c r="H3" s="75" t="s">
        <v>425</v>
      </c>
      <c r="I3" s="88" t="s">
        <v>171</v>
      </c>
      <c r="J3" s="89" t="s">
        <v>158</v>
      </c>
      <c r="K3" s="90" t="s">
        <v>159</v>
      </c>
      <c r="L3" s="90" t="s">
        <v>160</v>
      </c>
      <c r="M3" s="91" t="s">
        <v>156</v>
      </c>
      <c r="N3" s="92" t="s">
        <v>157</v>
      </c>
    </row>
    <row r="4" spans="2:26" s="78" customFormat="1" ht="47.25" customHeight="1" x14ac:dyDescent="0.2">
      <c r="B4" s="245" t="s">
        <v>179</v>
      </c>
      <c r="C4" s="331" t="s">
        <v>178</v>
      </c>
      <c r="D4" s="320" t="s">
        <v>175</v>
      </c>
      <c r="E4" s="103" t="s">
        <v>236</v>
      </c>
      <c r="F4" s="248">
        <v>45778</v>
      </c>
      <c r="G4" s="103" t="s">
        <v>426</v>
      </c>
      <c r="H4" s="103">
        <v>15</v>
      </c>
      <c r="I4" s="103">
        <v>15</v>
      </c>
      <c r="J4" s="119">
        <v>14</v>
      </c>
      <c r="K4" s="120">
        <v>118483.24</v>
      </c>
      <c r="L4" s="121" t="s">
        <v>474</v>
      </c>
      <c r="M4" s="235" t="s">
        <v>507</v>
      </c>
      <c r="N4" s="242" t="s">
        <v>506</v>
      </c>
      <c r="Z4" s="79"/>
    </row>
    <row r="5" spans="2:26" s="78" customFormat="1" ht="31.5" x14ac:dyDescent="0.2">
      <c r="B5" s="246"/>
      <c r="C5" s="275"/>
      <c r="D5" s="321"/>
      <c r="E5" s="104" t="s">
        <v>233</v>
      </c>
      <c r="F5" s="249"/>
      <c r="G5" s="105" t="s">
        <v>427</v>
      </c>
      <c r="H5" s="105">
        <v>2</v>
      </c>
      <c r="I5" s="105">
        <v>4</v>
      </c>
      <c r="J5" s="124">
        <v>0</v>
      </c>
      <c r="K5" s="120">
        <v>0</v>
      </c>
      <c r="L5" s="121" t="s">
        <v>511</v>
      </c>
      <c r="M5" s="236"/>
      <c r="N5" s="244"/>
      <c r="Z5" s="79"/>
    </row>
    <row r="6" spans="2:26" s="78" customFormat="1" ht="31.5" x14ac:dyDescent="0.2">
      <c r="B6" s="246"/>
      <c r="C6" s="275"/>
      <c r="D6" s="321"/>
      <c r="E6" s="104" t="s">
        <v>234</v>
      </c>
      <c r="F6" s="249"/>
      <c r="G6" s="105" t="s">
        <v>428</v>
      </c>
      <c r="H6" s="105">
        <v>130</v>
      </c>
      <c r="I6" s="105">
        <v>150</v>
      </c>
      <c r="J6" s="124">
        <v>116</v>
      </c>
      <c r="K6" s="120">
        <v>1750000</v>
      </c>
      <c r="L6" s="121" t="s">
        <v>514</v>
      </c>
      <c r="M6" s="236"/>
      <c r="N6" s="244"/>
      <c r="Z6" s="79"/>
    </row>
    <row r="7" spans="2:26" s="78" customFormat="1" ht="47.25" x14ac:dyDescent="0.2">
      <c r="B7" s="246"/>
      <c r="C7" s="275"/>
      <c r="D7" s="321"/>
      <c r="E7" s="104" t="s">
        <v>235</v>
      </c>
      <c r="F7" s="249"/>
      <c r="G7" s="105" t="s">
        <v>429</v>
      </c>
      <c r="H7" s="104">
        <v>1</v>
      </c>
      <c r="I7" s="104">
        <v>1</v>
      </c>
      <c r="J7" s="124">
        <v>1</v>
      </c>
      <c r="K7" s="120">
        <v>72117.5</v>
      </c>
      <c r="L7" s="121" t="s">
        <v>514</v>
      </c>
      <c r="M7" s="236"/>
      <c r="N7" s="244"/>
      <c r="Z7" s="79"/>
    </row>
    <row r="8" spans="2:26" s="78" customFormat="1" ht="48" thickBot="1" x14ac:dyDescent="0.25">
      <c r="B8" s="246"/>
      <c r="C8" s="275"/>
      <c r="D8" s="321"/>
      <c r="E8" s="106" t="s">
        <v>237</v>
      </c>
      <c r="F8" s="249"/>
      <c r="G8" s="106" t="s">
        <v>430</v>
      </c>
      <c r="H8" s="106">
        <v>1</v>
      </c>
      <c r="I8" s="107">
        <v>1</v>
      </c>
      <c r="J8" s="122">
        <v>1</v>
      </c>
      <c r="K8" s="127">
        <v>17000</v>
      </c>
      <c r="L8" s="122" t="s">
        <v>473</v>
      </c>
      <c r="M8" s="237"/>
      <c r="N8" s="244"/>
      <c r="Z8" s="79"/>
    </row>
    <row r="9" spans="2:26" s="78" customFormat="1" ht="47.25" customHeight="1" x14ac:dyDescent="0.2">
      <c r="B9" s="246"/>
      <c r="C9" s="275"/>
      <c r="D9" s="320" t="s">
        <v>176</v>
      </c>
      <c r="E9" s="108" t="s">
        <v>238</v>
      </c>
      <c r="F9" s="248">
        <v>45778</v>
      </c>
      <c r="G9" s="103" t="s">
        <v>240</v>
      </c>
      <c r="H9" s="103">
        <v>11</v>
      </c>
      <c r="I9" s="103">
        <v>12</v>
      </c>
      <c r="J9" s="119">
        <v>6</v>
      </c>
      <c r="K9" s="129">
        <v>178350.09</v>
      </c>
      <c r="L9" s="119" t="s">
        <v>513</v>
      </c>
      <c r="M9" s="238" t="s">
        <v>415</v>
      </c>
      <c r="N9" s="242" t="s">
        <v>505</v>
      </c>
      <c r="Z9" s="79"/>
    </row>
    <row r="10" spans="2:26" s="78" customFormat="1" ht="15.75" x14ac:dyDescent="0.2">
      <c r="B10" s="246"/>
      <c r="C10" s="275"/>
      <c r="D10" s="322"/>
      <c r="E10" s="253" t="s">
        <v>239</v>
      </c>
      <c r="F10" s="271"/>
      <c r="G10" s="104" t="s">
        <v>241</v>
      </c>
      <c r="H10" s="104">
        <v>300</v>
      </c>
      <c r="I10" s="104">
        <v>300</v>
      </c>
      <c r="J10" s="131">
        <v>2450</v>
      </c>
      <c r="K10" s="120">
        <v>0</v>
      </c>
      <c r="L10" s="121" t="s">
        <v>474</v>
      </c>
      <c r="M10" s="236"/>
      <c r="N10" s="244"/>
      <c r="Z10" s="79"/>
    </row>
    <row r="11" spans="2:26" s="78" customFormat="1" ht="31.5" x14ac:dyDescent="0.2">
      <c r="B11" s="246"/>
      <c r="C11" s="275"/>
      <c r="D11" s="322"/>
      <c r="E11" s="250"/>
      <c r="F11" s="272"/>
      <c r="G11" s="104" t="s">
        <v>242</v>
      </c>
      <c r="H11" s="104">
        <v>50</v>
      </c>
      <c r="I11" s="104">
        <v>50</v>
      </c>
      <c r="J11" s="121">
        <v>18</v>
      </c>
      <c r="K11" s="120">
        <v>0</v>
      </c>
      <c r="L11" s="121" t="s">
        <v>474</v>
      </c>
      <c r="M11" s="236"/>
      <c r="N11" s="244"/>
      <c r="Z11" s="79"/>
    </row>
    <row r="12" spans="2:26" s="78" customFormat="1" ht="37.5" customHeight="1" thickBot="1" x14ac:dyDescent="0.25">
      <c r="B12" s="246"/>
      <c r="C12" s="275"/>
      <c r="D12" s="323"/>
      <c r="E12" s="251"/>
      <c r="F12" s="273"/>
      <c r="G12" s="109" t="s">
        <v>243</v>
      </c>
      <c r="H12" s="109">
        <v>15</v>
      </c>
      <c r="I12" s="109">
        <v>15</v>
      </c>
      <c r="J12" s="132">
        <v>65</v>
      </c>
      <c r="K12" s="133">
        <v>0</v>
      </c>
      <c r="L12" s="132" t="s">
        <v>474</v>
      </c>
      <c r="M12" s="237"/>
      <c r="N12" s="243"/>
    </row>
    <row r="13" spans="2:26" s="78" customFormat="1" ht="45.75" thickBot="1" x14ac:dyDescent="0.25">
      <c r="B13" s="246"/>
      <c r="C13" s="275"/>
      <c r="D13" s="324" t="s">
        <v>177</v>
      </c>
      <c r="E13" s="97" t="s">
        <v>228</v>
      </c>
      <c r="F13" s="102">
        <v>45778</v>
      </c>
      <c r="G13" s="97" t="s">
        <v>244</v>
      </c>
      <c r="H13" s="97">
        <v>10</v>
      </c>
      <c r="I13" s="97">
        <v>10</v>
      </c>
      <c r="J13" s="125">
        <v>10</v>
      </c>
      <c r="K13" s="135">
        <v>50000</v>
      </c>
      <c r="L13" s="125" t="s">
        <v>515</v>
      </c>
      <c r="M13" s="125" t="s">
        <v>415</v>
      </c>
      <c r="N13" s="126" t="s">
        <v>504</v>
      </c>
    </row>
    <row r="14" spans="2:26" s="78" customFormat="1" ht="47.25" x14ac:dyDescent="0.2">
      <c r="B14" s="332" t="s">
        <v>184</v>
      </c>
      <c r="C14" s="274" t="s">
        <v>183</v>
      </c>
      <c r="D14" s="320" t="s">
        <v>180</v>
      </c>
      <c r="E14" s="108" t="s">
        <v>245</v>
      </c>
      <c r="F14" s="248">
        <v>45778</v>
      </c>
      <c r="G14" s="103" t="s">
        <v>249</v>
      </c>
      <c r="H14" s="103">
        <v>9</v>
      </c>
      <c r="I14" s="103">
        <v>10</v>
      </c>
      <c r="J14" s="119">
        <v>10</v>
      </c>
      <c r="K14" s="129">
        <v>48268390.240000002</v>
      </c>
      <c r="L14" s="119" t="s">
        <v>454</v>
      </c>
      <c r="M14" s="239" t="s">
        <v>415</v>
      </c>
      <c r="N14" s="137" t="s">
        <v>455</v>
      </c>
    </row>
    <row r="15" spans="2:26" s="78" customFormat="1" ht="90" customHeight="1" x14ac:dyDescent="0.2">
      <c r="B15" s="246"/>
      <c r="C15" s="275"/>
      <c r="D15" s="321"/>
      <c r="E15" s="104" t="s">
        <v>246</v>
      </c>
      <c r="F15" s="250"/>
      <c r="G15" s="104" t="s">
        <v>250</v>
      </c>
      <c r="H15" s="104">
        <v>0</v>
      </c>
      <c r="I15" s="104">
        <v>0</v>
      </c>
      <c r="J15" s="121">
        <v>0</v>
      </c>
      <c r="K15" s="120">
        <v>0</v>
      </c>
      <c r="L15" s="121" t="s">
        <v>511</v>
      </c>
      <c r="M15" s="240"/>
      <c r="N15" s="138" t="s">
        <v>508</v>
      </c>
    </row>
    <row r="16" spans="2:26" s="78" customFormat="1" ht="63" x14ac:dyDescent="0.2">
      <c r="B16" s="246"/>
      <c r="C16" s="275"/>
      <c r="D16" s="321"/>
      <c r="E16" s="105" t="s">
        <v>247</v>
      </c>
      <c r="F16" s="250"/>
      <c r="G16" s="104" t="s">
        <v>251</v>
      </c>
      <c r="H16" s="104">
        <v>0</v>
      </c>
      <c r="I16" s="104">
        <v>30</v>
      </c>
      <c r="J16" s="121">
        <v>410</v>
      </c>
      <c r="K16" s="120">
        <v>3047503.75</v>
      </c>
      <c r="L16" s="121" t="s">
        <v>456</v>
      </c>
      <c r="M16" s="240"/>
      <c r="N16" s="138" t="s">
        <v>510</v>
      </c>
    </row>
    <row r="17" spans="1:73" s="78" customFormat="1" ht="32.25" thickBot="1" x14ac:dyDescent="0.25">
      <c r="B17" s="246"/>
      <c r="C17" s="275"/>
      <c r="D17" s="321"/>
      <c r="E17" s="106" t="s">
        <v>248</v>
      </c>
      <c r="F17" s="250"/>
      <c r="G17" s="106" t="s">
        <v>252</v>
      </c>
      <c r="H17" s="106">
        <v>0</v>
      </c>
      <c r="I17" s="106">
        <v>1</v>
      </c>
      <c r="J17" s="122">
        <v>1</v>
      </c>
      <c r="K17" s="127">
        <v>2200000</v>
      </c>
      <c r="L17" s="122" t="s">
        <v>457</v>
      </c>
      <c r="M17" s="240"/>
      <c r="N17" s="138" t="s">
        <v>509</v>
      </c>
    </row>
    <row r="18" spans="1:73" s="78" customFormat="1" ht="48" customHeight="1" x14ac:dyDescent="0.2">
      <c r="B18" s="246"/>
      <c r="C18" s="275"/>
      <c r="D18" s="320" t="s">
        <v>181</v>
      </c>
      <c r="E18" s="103" t="s">
        <v>253</v>
      </c>
      <c r="F18" s="248">
        <v>45778</v>
      </c>
      <c r="G18" s="103" t="s">
        <v>259</v>
      </c>
      <c r="H18" s="103">
        <v>11</v>
      </c>
      <c r="I18" s="103">
        <v>11</v>
      </c>
      <c r="J18" s="119">
        <v>34</v>
      </c>
      <c r="K18" s="129">
        <v>41319638</v>
      </c>
      <c r="L18" s="119" t="s">
        <v>458</v>
      </c>
      <c r="M18" s="239" t="s">
        <v>415</v>
      </c>
      <c r="N18" s="137" t="s">
        <v>510</v>
      </c>
    </row>
    <row r="19" spans="1:73" s="78" customFormat="1" ht="31.5" x14ac:dyDescent="0.2">
      <c r="B19" s="246"/>
      <c r="C19" s="275"/>
      <c r="D19" s="321"/>
      <c r="E19" s="104" t="s">
        <v>254</v>
      </c>
      <c r="F19" s="250"/>
      <c r="G19" s="104" t="s">
        <v>260</v>
      </c>
      <c r="H19" s="104">
        <v>23</v>
      </c>
      <c r="I19" s="104">
        <v>23</v>
      </c>
      <c r="J19" s="121">
        <v>23</v>
      </c>
      <c r="K19" s="120">
        <v>2973340</v>
      </c>
      <c r="L19" s="121" t="s">
        <v>459</v>
      </c>
      <c r="M19" s="240"/>
      <c r="N19" s="138" t="s">
        <v>510</v>
      </c>
    </row>
    <row r="20" spans="1:73" s="78" customFormat="1" ht="31.5" x14ac:dyDescent="0.2">
      <c r="B20" s="246"/>
      <c r="C20" s="275"/>
      <c r="D20" s="321"/>
      <c r="E20" s="105" t="s">
        <v>255</v>
      </c>
      <c r="F20" s="250"/>
      <c r="G20" s="104" t="s">
        <v>261</v>
      </c>
      <c r="H20" s="104">
        <v>11</v>
      </c>
      <c r="I20" s="104">
        <v>11</v>
      </c>
      <c r="J20" s="121">
        <v>11</v>
      </c>
      <c r="K20" s="120">
        <v>2014878</v>
      </c>
      <c r="L20" s="121" t="s">
        <v>459</v>
      </c>
      <c r="M20" s="240"/>
      <c r="N20" s="138" t="s">
        <v>510</v>
      </c>
    </row>
    <row r="21" spans="1:73" s="78" customFormat="1" ht="69" customHeight="1" x14ac:dyDescent="0.2">
      <c r="B21" s="246"/>
      <c r="C21" s="275"/>
      <c r="D21" s="321"/>
      <c r="E21" s="105" t="s">
        <v>256</v>
      </c>
      <c r="F21" s="250"/>
      <c r="G21" s="104" t="s">
        <v>262</v>
      </c>
      <c r="H21" s="104">
        <v>0</v>
      </c>
      <c r="I21" s="104">
        <v>0</v>
      </c>
      <c r="J21" s="121">
        <v>16</v>
      </c>
      <c r="K21" s="120">
        <v>4600000</v>
      </c>
      <c r="L21" s="121" t="s">
        <v>460</v>
      </c>
      <c r="M21" s="240"/>
      <c r="N21" s="138" t="s">
        <v>461</v>
      </c>
    </row>
    <row r="22" spans="1:73" s="78" customFormat="1" ht="31.5" x14ac:dyDescent="0.2">
      <c r="B22" s="246"/>
      <c r="C22" s="275"/>
      <c r="D22" s="321"/>
      <c r="E22" s="105" t="s">
        <v>257</v>
      </c>
      <c r="F22" s="250"/>
      <c r="G22" s="104" t="s">
        <v>409</v>
      </c>
      <c r="H22" s="104">
        <v>1300</v>
      </c>
      <c r="I22" s="104">
        <v>1300</v>
      </c>
      <c r="J22" s="121">
        <v>1300</v>
      </c>
      <c r="K22" s="120">
        <v>650000</v>
      </c>
      <c r="L22" s="121" t="s">
        <v>462</v>
      </c>
      <c r="M22" s="240"/>
      <c r="N22" s="138" t="s">
        <v>463</v>
      </c>
    </row>
    <row r="23" spans="1:73" s="78" customFormat="1" ht="63.75" thickBot="1" x14ac:dyDescent="0.25">
      <c r="B23" s="246"/>
      <c r="C23" s="275"/>
      <c r="D23" s="321"/>
      <c r="E23" s="97" t="s">
        <v>258</v>
      </c>
      <c r="F23" s="250"/>
      <c r="G23" s="106" t="s">
        <v>263</v>
      </c>
      <c r="H23" s="106">
        <v>0</v>
      </c>
      <c r="I23" s="106">
        <v>2</v>
      </c>
      <c r="J23" s="122">
        <v>2</v>
      </c>
      <c r="K23" s="127">
        <v>850000</v>
      </c>
      <c r="L23" s="122" t="s">
        <v>464</v>
      </c>
      <c r="M23" s="240"/>
      <c r="N23" s="138" t="s">
        <v>510</v>
      </c>
    </row>
    <row r="24" spans="1:73" s="78" customFormat="1" ht="59.25" customHeight="1" x14ac:dyDescent="0.2">
      <c r="B24" s="246"/>
      <c r="C24" s="275"/>
      <c r="D24" s="320" t="s">
        <v>182</v>
      </c>
      <c r="E24" s="103" t="s">
        <v>264</v>
      </c>
      <c r="F24" s="248">
        <v>45778</v>
      </c>
      <c r="G24" s="103" t="s">
        <v>270</v>
      </c>
      <c r="H24" s="103">
        <v>31</v>
      </c>
      <c r="I24" s="103">
        <v>31</v>
      </c>
      <c r="J24" s="119">
        <v>31</v>
      </c>
      <c r="K24" s="129">
        <v>220000</v>
      </c>
      <c r="L24" s="119" t="s">
        <v>465</v>
      </c>
      <c r="M24" s="239" t="s">
        <v>415</v>
      </c>
      <c r="N24" s="137" t="s">
        <v>466</v>
      </c>
    </row>
    <row r="25" spans="1:73" s="78" customFormat="1" ht="78.75" x14ac:dyDescent="0.2">
      <c r="B25" s="246"/>
      <c r="C25" s="275"/>
      <c r="D25" s="321"/>
      <c r="E25" s="104" t="s">
        <v>265</v>
      </c>
      <c r="F25" s="249"/>
      <c r="G25" s="104" t="s">
        <v>271</v>
      </c>
      <c r="H25" s="104">
        <v>70</v>
      </c>
      <c r="I25" s="104">
        <v>70</v>
      </c>
      <c r="J25" s="121">
        <v>73</v>
      </c>
      <c r="K25" s="120">
        <v>3171126</v>
      </c>
      <c r="L25" s="121" t="s">
        <v>467</v>
      </c>
      <c r="M25" s="240"/>
      <c r="N25" s="138" t="s">
        <v>510</v>
      </c>
    </row>
    <row r="26" spans="1:73" s="78" customFormat="1" ht="31.5" x14ac:dyDescent="0.2">
      <c r="B26" s="246"/>
      <c r="C26" s="275"/>
      <c r="D26" s="321"/>
      <c r="E26" s="104" t="s">
        <v>266</v>
      </c>
      <c r="F26" s="250"/>
      <c r="G26" s="104" t="s">
        <v>272</v>
      </c>
      <c r="H26" s="104">
        <v>1260</v>
      </c>
      <c r="I26" s="104">
        <v>1300</v>
      </c>
      <c r="J26" s="121">
        <v>1261</v>
      </c>
      <c r="K26" s="120">
        <v>999472.38</v>
      </c>
      <c r="L26" s="121" t="s">
        <v>467</v>
      </c>
      <c r="M26" s="240"/>
      <c r="N26" s="138" t="s">
        <v>510</v>
      </c>
    </row>
    <row r="27" spans="1:73" s="78" customFormat="1" ht="47.25" x14ac:dyDescent="0.2">
      <c r="B27" s="246"/>
      <c r="C27" s="275"/>
      <c r="D27" s="321"/>
      <c r="E27" s="104" t="s">
        <v>267</v>
      </c>
      <c r="F27" s="250"/>
      <c r="G27" s="104" t="s">
        <v>273</v>
      </c>
      <c r="H27" s="104">
        <v>29</v>
      </c>
      <c r="I27" s="104">
        <v>30</v>
      </c>
      <c r="J27" s="121">
        <v>29</v>
      </c>
      <c r="K27" s="120">
        <v>515383.26</v>
      </c>
      <c r="L27" s="121" t="s">
        <v>468</v>
      </c>
      <c r="M27" s="240"/>
      <c r="N27" s="138" t="s">
        <v>510</v>
      </c>
    </row>
    <row r="28" spans="1:73" s="78" customFormat="1" ht="54" customHeight="1" x14ac:dyDescent="0.2">
      <c r="B28" s="246"/>
      <c r="C28" s="275"/>
      <c r="D28" s="321"/>
      <c r="E28" s="104" t="s">
        <v>268</v>
      </c>
      <c r="F28" s="250"/>
      <c r="G28" s="104" t="s">
        <v>274</v>
      </c>
      <c r="H28" s="104">
        <v>1</v>
      </c>
      <c r="I28" s="104">
        <v>1</v>
      </c>
      <c r="J28" s="121">
        <v>34</v>
      </c>
      <c r="K28" s="120">
        <v>1550000</v>
      </c>
      <c r="L28" s="121" t="s">
        <v>454</v>
      </c>
      <c r="M28" s="240"/>
      <c r="N28" s="138" t="s">
        <v>469</v>
      </c>
    </row>
    <row r="29" spans="1:73" s="78" customFormat="1" ht="48" thickBot="1" x14ac:dyDescent="0.25">
      <c r="B29" s="333"/>
      <c r="C29" s="276"/>
      <c r="D29" s="325"/>
      <c r="E29" s="98" t="s">
        <v>269</v>
      </c>
      <c r="F29" s="251"/>
      <c r="G29" s="110" t="s">
        <v>275</v>
      </c>
      <c r="H29" s="109">
        <v>652</v>
      </c>
      <c r="I29" s="109">
        <v>652</v>
      </c>
      <c r="J29" s="132">
        <v>23</v>
      </c>
      <c r="K29" s="133">
        <v>22005</v>
      </c>
      <c r="L29" s="132" t="s">
        <v>470</v>
      </c>
      <c r="M29" s="241"/>
      <c r="N29" s="140" t="s">
        <v>510</v>
      </c>
    </row>
    <row r="30" spans="1:73" s="78" customFormat="1" ht="44.25" customHeight="1" x14ac:dyDescent="0.2">
      <c r="B30" s="332" t="s">
        <v>190</v>
      </c>
      <c r="C30" s="274" t="s">
        <v>189</v>
      </c>
      <c r="D30" s="321" t="s">
        <v>186</v>
      </c>
      <c r="E30" s="105" t="s">
        <v>276</v>
      </c>
      <c r="F30" s="249">
        <v>45778</v>
      </c>
      <c r="G30" s="111" t="s">
        <v>284</v>
      </c>
      <c r="H30" s="105">
        <v>0</v>
      </c>
      <c r="I30" s="105">
        <v>3</v>
      </c>
      <c r="J30" s="124">
        <v>4</v>
      </c>
      <c r="K30" s="141">
        <v>380000</v>
      </c>
      <c r="L30" s="125" t="s">
        <v>474</v>
      </c>
      <c r="M30" s="239" t="s">
        <v>415</v>
      </c>
      <c r="N30" s="242" t="s">
        <v>440</v>
      </c>
    </row>
    <row r="31" spans="1:73" s="78" customFormat="1" ht="44.25" customHeight="1" thickBot="1" x14ac:dyDescent="0.25">
      <c r="B31" s="246"/>
      <c r="C31" s="275"/>
      <c r="D31" s="325"/>
      <c r="E31" s="98" t="s">
        <v>277</v>
      </c>
      <c r="F31" s="251"/>
      <c r="G31" s="110" t="s">
        <v>285</v>
      </c>
      <c r="H31" s="109">
        <v>4</v>
      </c>
      <c r="I31" s="109">
        <v>4</v>
      </c>
      <c r="J31" s="132">
        <v>4</v>
      </c>
      <c r="K31" s="142">
        <v>1574964.92</v>
      </c>
      <c r="L31" s="132" t="s">
        <v>474</v>
      </c>
      <c r="M31" s="241"/>
      <c r="N31" s="243"/>
      <c r="O31" s="96"/>
      <c r="BP31" s="100"/>
      <c r="BQ31" s="99"/>
      <c r="BR31" s="99"/>
      <c r="BS31" s="99"/>
      <c r="BT31" s="99"/>
      <c r="BU31" s="99"/>
    </row>
    <row r="32" spans="1:73" s="93" customFormat="1" ht="23.25" customHeight="1" x14ac:dyDescent="0.2">
      <c r="A32" s="318"/>
      <c r="B32" s="246"/>
      <c r="C32" s="275"/>
      <c r="D32" s="320" t="s">
        <v>187</v>
      </c>
      <c r="E32" s="103" t="s">
        <v>278</v>
      </c>
      <c r="F32" s="248">
        <v>45689</v>
      </c>
      <c r="G32" s="112" t="s">
        <v>286</v>
      </c>
      <c r="H32" s="103">
        <v>700</v>
      </c>
      <c r="I32" s="103">
        <v>720</v>
      </c>
      <c r="J32" s="119">
        <v>759</v>
      </c>
      <c r="K32" s="143">
        <v>0</v>
      </c>
      <c r="L32" s="130" t="s">
        <v>474</v>
      </c>
      <c r="M32" s="238" t="s">
        <v>415</v>
      </c>
      <c r="N32" s="242" t="s">
        <v>441</v>
      </c>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100"/>
      <c r="BQ32" s="99"/>
      <c r="BR32" s="99"/>
      <c r="BS32" s="99"/>
      <c r="BT32" s="99"/>
      <c r="BU32" s="99"/>
    </row>
    <row r="33" spans="1:73" s="78" customFormat="1" ht="15.75" x14ac:dyDescent="0.2">
      <c r="B33" s="246"/>
      <c r="C33" s="275"/>
      <c r="D33" s="321"/>
      <c r="E33" s="97" t="s">
        <v>279</v>
      </c>
      <c r="F33" s="250"/>
      <c r="G33" s="113" t="s">
        <v>287</v>
      </c>
      <c r="H33" s="104">
        <v>15000</v>
      </c>
      <c r="I33" s="104">
        <v>17000</v>
      </c>
      <c r="J33" s="121">
        <v>39006</v>
      </c>
      <c r="K33" s="144">
        <v>0</v>
      </c>
      <c r="L33" s="121" t="s">
        <v>474</v>
      </c>
      <c r="M33" s="236"/>
      <c r="N33" s="244"/>
      <c r="BP33" s="100"/>
      <c r="BQ33" s="99"/>
      <c r="BR33" s="99"/>
      <c r="BS33" s="99"/>
      <c r="BT33" s="99"/>
      <c r="BU33" s="99"/>
    </row>
    <row r="34" spans="1:73" s="94" customFormat="1" ht="16.5" thickBot="1" x14ac:dyDescent="0.25">
      <c r="A34" s="318"/>
      <c r="B34" s="246"/>
      <c r="C34" s="275"/>
      <c r="D34" s="325"/>
      <c r="E34" s="109" t="s">
        <v>280</v>
      </c>
      <c r="F34" s="251"/>
      <c r="G34" s="110" t="s">
        <v>288</v>
      </c>
      <c r="H34" s="109">
        <v>6300</v>
      </c>
      <c r="I34" s="109">
        <v>7000</v>
      </c>
      <c r="J34" s="132">
        <v>67242</v>
      </c>
      <c r="K34" s="142">
        <v>0</v>
      </c>
      <c r="L34" s="128" t="s">
        <v>474</v>
      </c>
      <c r="M34" s="237"/>
      <c r="N34" s="243"/>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100"/>
      <c r="BQ34" s="99"/>
      <c r="BR34" s="99"/>
      <c r="BS34" s="99"/>
      <c r="BT34" s="99"/>
      <c r="BU34" s="99"/>
    </row>
    <row r="35" spans="1:73" s="78" customFormat="1" ht="42" customHeight="1" x14ac:dyDescent="0.2">
      <c r="B35" s="246"/>
      <c r="C35" s="275"/>
      <c r="D35" s="320" t="s">
        <v>188</v>
      </c>
      <c r="E35" s="103" t="s">
        <v>281</v>
      </c>
      <c r="F35" s="248">
        <v>45778</v>
      </c>
      <c r="G35" s="112" t="s">
        <v>289</v>
      </c>
      <c r="H35" s="103">
        <v>0</v>
      </c>
      <c r="I35" s="103">
        <v>2</v>
      </c>
      <c r="J35" s="119"/>
      <c r="K35" s="145"/>
      <c r="L35" s="119" t="s">
        <v>541</v>
      </c>
      <c r="M35" s="239" t="s">
        <v>415</v>
      </c>
      <c r="N35" s="242" t="s">
        <v>445</v>
      </c>
      <c r="BP35" s="100"/>
      <c r="BQ35" s="99"/>
      <c r="BR35" s="99"/>
      <c r="BS35" s="99"/>
      <c r="BT35" s="99"/>
      <c r="BU35" s="99"/>
    </row>
    <row r="36" spans="1:73" s="78" customFormat="1" ht="43.5" customHeight="1" x14ac:dyDescent="0.2">
      <c r="B36" s="246"/>
      <c r="C36" s="275"/>
      <c r="D36" s="321"/>
      <c r="E36" s="104" t="s">
        <v>282</v>
      </c>
      <c r="F36" s="249"/>
      <c r="G36" s="113" t="s">
        <v>290</v>
      </c>
      <c r="H36" s="104">
        <v>0</v>
      </c>
      <c r="I36" s="104">
        <v>2</v>
      </c>
      <c r="J36" s="121"/>
      <c r="K36" s="146"/>
      <c r="L36" s="147" t="s">
        <v>541</v>
      </c>
      <c r="M36" s="240"/>
      <c r="N36" s="244"/>
    </row>
    <row r="37" spans="1:73" s="78" customFormat="1" ht="32.25" thickBot="1" x14ac:dyDescent="0.25">
      <c r="B37" s="246"/>
      <c r="C37" s="275"/>
      <c r="D37" s="321"/>
      <c r="E37" s="98" t="s">
        <v>283</v>
      </c>
      <c r="F37" s="249"/>
      <c r="G37" s="113" t="s">
        <v>431</v>
      </c>
      <c r="H37" s="104">
        <v>0</v>
      </c>
      <c r="I37" s="104">
        <v>7</v>
      </c>
      <c r="J37" s="121"/>
      <c r="K37" s="146">
        <v>601671.64</v>
      </c>
      <c r="L37" s="125" t="s">
        <v>541</v>
      </c>
      <c r="M37" s="240"/>
      <c r="N37" s="244"/>
    </row>
    <row r="38" spans="1:73" s="78" customFormat="1" ht="318.75" customHeight="1" thickBot="1" x14ac:dyDescent="0.25">
      <c r="B38" s="333"/>
      <c r="C38" s="276"/>
      <c r="D38" s="325"/>
      <c r="E38" s="98" t="s">
        <v>433</v>
      </c>
      <c r="F38" s="252"/>
      <c r="G38" s="114" t="s">
        <v>432</v>
      </c>
      <c r="H38" s="98">
        <v>0</v>
      </c>
      <c r="I38" s="98">
        <v>2</v>
      </c>
      <c r="J38" s="128">
        <v>0</v>
      </c>
      <c r="K38" s="148"/>
      <c r="L38" s="132" t="s">
        <v>511</v>
      </c>
      <c r="M38" s="241"/>
      <c r="N38" s="243"/>
    </row>
    <row r="39" spans="1:73" s="78" customFormat="1" ht="70.5" customHeight="1" thickBot="1" x14ac:dyDescent="0.25">
      <c r="B39" s="334" t="s">
        <v>192</v>
      </c>
      <c r="C39" s="183" t="s">
        <v>193</v>
      </c>
      <c r="D39" s="326" t="s">
        <v>191</v>
      </c>
      <c r="E39" s="115" t="s">
        <v>434</v>
      </c>
      <c r="F39" s="116">
        <v>45778</v>
      </c>
      <c r="G39" s="116" t="s">
        <v>435</v>
      </c>
      <c r="H39" s="115">
        <v>7</v>
      </c>
      <c r="I39" s="115">
        <v>7</v>
      </c>
      <c r="J39" s="149">
        <v>5</v>
      </c>
      <c r="K39" s="143">
        <v>46808.97</v>
      </c>
      <c r="L39" s="149" t="s">
        <v>474</v>
      </c>
      <c r="M39" s="150" t="s">
        <v>415</v>
      </c>
      <c r="N39" s="151" t="s">
        <v>539</v>
      </c>
      <c r="O39" s="96"/>
    </row>
    <row r="40" spans="1:73" s="78" customFormat="1" ht="31.5" customHeight="1" x14ac:dyDescent="0.2">
      <c r="B40" s="332" t="s">
        <v>200</v>
      </c>
      <c r="C40" s="274" t="s">
        <v>194</v>
      </c>
      <c r="D40" s="320" t="s">
        <v>195</v>
      </c>
      <c r="E40" s="103" t="s">
        <v>291</v>
      </c>
      <c r="F40" s="248">
        <v>45778</v>
      </c>
      <c r="G40" s="103" t="s">
        <v>295</v>
      </c>
      <c r="H40" s="103">
        <v>7</v>
      </c>
      <c r="I40" s="103">
        <v>7</v>
      </c>
      <c r="J40" s="119">
        <v>7</v>
      </c>
      <c r="K40" s="152">
        <v>348151837.30000001</v>
      </c>
      <c r="L40" s="130" t="s">
        <v>474</v>
      </c>
      <c r="M40" s="238" t="s">
        <v>415</v>
      </c>
      <c r="N40" s="242" t="s">
        <v>543</v>
      </c>
    </row>
    <row r="41" spans="1:73" s="78" customFormat="1" ht="31.5" x14ac:dyDescent="0.2">
      <c r="B41" s="246"/>
      <c r="C41" s="275"/>
      <c r="D41" s="321"/>
      <c r="E41" s="97" t="s">
        <v>292</v>
      </c>
      <c r="F41" s="249"/>
      <c r="G41" s="104" t="s">
        <v>296</v>
      </c>
      <c r="H41" s="104">
        <v>5</v>
      </c>
      <c r="I41" s="104">
        <v>7</v>
      </c>
      <c r="J41" s="121"/>
      <c r="K41" s="120">
        <v>25000</v>
      </c>
      <c r="L41" s="121" t="s">
        <v>535</v>
      </c>
      <c r="M41" s="236"/>
      <c r="N41" s="244"/>
    </row>
    <row r="42" spans="1:73" s="78" customFormat="1" ht="47.25" x14ac:dyDescent="0.2">
      <c r="B42" s="246"/>
      <c r="C42" s="275"/>
      <c r="D42" s="321"/>
      <c r="E42" s="104" t="s">
        <v>293</v>
      </c>
      <c r="F42" s="250"/>
      <c r="G42" s="104" t="s">
        <v>297</v>
      </c>
      <c r="H42" s="104">
        <v>0</v>
      </c>
      <c r="I42" s="104">
        <v>0</v>
      </c>
      <c r="J42" s="121">
        <v>0</v>
      </c>
      <c r="K42" s="120">
        <v>1424012.5</v>
      </c>
      <c r="L42" s="125" t="s">
        <v>521</v>
      </c>
      <c r="M42" s="236"/>
      <c r="N42" s="244"/>
    </row>
    <row r="43" spans="1:73" s="78" customFormat="1" ht="301.5" customHeight="1" thickBot="1" x14ac:dyDescent="0.25">
      <c r="B43" s="246"/>
      <c r="C43" s="275"/>
      <c r="D43" s="325"/>
      <c r="E43" s="109" t="s">
        <v>294</v>
      </c>
      <c r="F43" s="251"/>
      <c r="G43" s="109" t="s">
        <v>298</v>
      </c>
      <c r="H43" s="109">
        <v>0</v>
      </c>
      <c r="I43" s="109">
        <v>2</v>
      </c>
      <c r="J43" s="132">
        <v>0</v>
      </c>
      <c r="K43" s="153">
        <v>854478</v>
      </c>
      <c r="L43" s="132" t="s">
        <v>511</v>
      </c>
      <c r="M43" s="237"/>
      <c r="N43" s="243"/>
    </row>
    <row r="44" spans="1:73" s="78" customFormat="1" ht="31.5" customHeight="1" x14ac:dyDescent="0.2">
      <c r="B44" s="246"/>
      <c r="C44" s="275"/>
      <c r="D44" s="320" t="s">
        <v>196</v>
      </c>
      <c r="E44" s="103" t="s">
        <v>299</v>
      </c>
      <c r="F44" s="248">
        <v>45778</v>
      </c>
      <c r="G44" s="103" t="s">
        <v>302</v>
      </c>
      <c r="H44" s="103">
        <v>6772</v>
      </c>
      <c r="I44" s="103">
        <v>6772</v>
      </c>
      <c r="J44" s="119" t="s">
        <v>411</v>
      </c>
      <c r="K44" s="154">
        <v>1986266</v>
      </c>
      <c r="L44" s="125" t="s">
        <v>411</v>
      </c>
      <c r="M44" s="240" t="s">
        <v>415</v>
      </c>
      <c r="N44" s="242" t="s">
        <v>544</v>
      </c>
    </row>
    <row r="45" spans="1:73" s="78" customFormat="1" ht="52.5" customHeight="1" x14ac:dyDescent="0.2">
      <c r="B45" s="246"/>
      <c r="C45" s="275"/>
      <c r="D45" s="321"/>
      <c r="E45" s="104" t="s">
        <v>300</v>
      </c>
      <c r="F45" s="250"/>
      <c r="G45" s="113" t="s">
        <v>303</v>
      </c>
      <c r="H45" s="104">
        <v>256</v>
      </c>
      <c r="I45" s="104">
        <v>256</v>
      </c>
      <c r="J45" s="121" t="s">
        <v>411</v>
      </c>
      <c r="K45" s="154">
        <v>6857755.2699999996</v>
      </c>
      <c r="L45" s="121" t="s">
        <v>411</v>
      </c>
      <c r="M45" s="240"/>
      <c r="N45" s="244"/>
    </row>
    <row r="46" spans="1:73" s="78" customFormat="1" ht="97.5" customHeight="1" thickBot="1" x14ac:dyDescent="0.25">
      <c r="B46" s="333"/>
      <c r="C46" s="276"/>
      <c r="D46" s="321"/>
      <c r="E46" s="97" t="s">
        <v>301</v>
      </c>
      <c r="F46" s="250"/>
      <c r="G46" s="117" t="s">
        <v>304</v>
      </c>
      <c r="H46" s="106">
        <v>53</v>
      </c>
      <c r="I46" s="106">
        <v>60</v>
      </c>
      <c r="J46" s="125" t="s">
        <v>411</v>
      </c>
      <c r="K46" s="155">
        <v>0</v>
      </c>
      <c r="L46" s="125" t="s">
        <v>411</v>
      </c>
      <c r="M46" s="240"/>
      <c r="N46" s="244"/>
    </row>
    <row r="47" spans="1:73" s="78" customFormat="1" ht="47.25" x14ac:dyDescent="0.2">
      <c r="B47" s="332" t="s">
        <v>201</v>
      </c>
      <c r="C47" s="274" t="s">
        <v>199</v>
      </c>
      <c r="D47" s="320" t="s">
        <v>197</v>
      </c>
      <c r="E47" s="103" t="s">
        <v>305</v>
      </c>
      <c r="F47" s="248">
        <v>45778</v>
      </c>
      <c r="G47" s="112" t="s">
        <v>309</v>
      </c>
      <c r="H47" s="103">
        <v>3</v>
      </c>
      <c r="I47" s="103">
        <v>3</v>
      </c>
      <c r="J47" s="119">
        <v>7</v>
      </c>
      <c r="K47" s="129">
        <v>70072.09</v>
      </c>
      <c r="L47" s="119" t="s">
        <v>456</v>
      </c>
      <c r="M47" s="239" t="s">
        <v>415</v>
      </c>
      <c r="N47" s="137" t="s">
        <v>510</v>
      </c>
    </row>
    <row r="48" spans="1:73" s="78" customFormat="1" ht="47.25" x14ac:dyDescent="0.2">
      <c r="B48" s="246"/>
      <c r="C48" s="275"/>
      <c r="D48" s="321"/>
      <c r="E48" s="104" t="s">
        <v>546</v>
      </c>
      <c r="F48" s="250"/>
      <c r="G48" s="104" t="s">
        <v>310</v>
      </c>
      <c r="H48" s="104">
        <v>20</v>
      </c>
      <c r="I48" s="104">
        <v>20</v>
      </c>
      <c r="J48" s="121">
        <v>47</v>
      </c>
      <c r="K48" s="120">
        <v>276909.46000000002</v>
      </c>
      <c r="L48" s="121" t="s">
        <v>456</v>
      </c>
      <c r="M48" s="240"/>
      <c r="N48" s="138" t="s">
        <v>471</v>
      </c>
    </row>
    <row r="49" spans="2:14" s="78" customFormat="1" ht="40.5" customHeight="1" x14ac:dyDescent="0.2">
      <c r="B49" s="246"/>
      <c r="C49" s="275"/>
      <c r="D49" s="321"/>
      <c r="E49" s="105" t="s">
        <v>306</v>
      </c>
      <c r="F49" s="250"/>
      <c r="G49" s="104" t="s">
        <v>311</v>
      </c>
      <c r="H49" s="104">
        <v>2</v>
      </c>
      <c r="I49" s="104">
        <v>2</v>
      </c>
      <c r="J49" s="121">
        <v>2</v>
      </c>
      <c r="K49" s="120">
        <v>1900000</v>
      </c>
      <c r="L49" s="121" t="s">
        <v>472</v>
      </c>
      <c r="M49" s="240"/>
      <c r="N49" s="138" t="s">
        <v>510</v>
      </c>
    </row>
    <row r="50" spans="2:14" s="78" customFormat="1" ht="50.25" customHeight="1" x14ac:dyDescent="0.2">
      <c r="B50" s="246"/>
      <c r="C50" s="275"/>
      <c r="D50" s="321"/>
      <c r="E50" s="105" t="s">
        <v>307</v>
      </c>
      <c r="F50" s="250"/>
      <c r="G50" s="104" t="s">
        <v>312</v>
      </c>
      <c r="H50" s="104">
        <v>3</v>
      </c>
      <c r="I50" s="104">
        <v>3</v>
      </c>
      <c r="J50" s="121">
        <v>2</v>
      </c>
      <c r="K50" s="120">
        <v>2000000</v>
      </c>
      <c r="L50" s="121" t="s">
        <v>473</v>
      </c>
      <c r="M50" s="240"/>
      <c r="N50" s="138" t="s">
        <v>510</v>
      </c>
    </row>
    <row r="51" spans="2:14" s="78" customFormat="1" ht="51" customHeight="1" thickBot="1" x14ac:dyDescent="0.25">
      <c r="B51" s="246"/>
      <c r="C51" s="275"/>
      <c r="D51" s="321"/>
      <c r="E51" s="97" t="s">
        <v>308</v>
      </c>
      <c r="F51" s="250"/>
      <c r="G51" s="106" t="s">
        <v>313</v>
      </c>
      <c r="H51" s="106">
        <v>0</v>
      </c>
      <c r="I51" s="106">
        <v>0</v>
      </c>
      <c r="J51" s="122">
        <v>0</v>
      </c>
      <c r="K51" s="127"/>
      <c r="L51" s="122" t="s">
        <v>511</v>
      </c>
      <c r="M51" s="240"/>
      <c r="N51" s="138" t="s">
        <v>512</v>
      </c>
    </row>
    <row r="52" spans="2:14" s="78" customFormat="1" ht="29.25" customHeight="1" x14ac:dyDescent="0.2">
      <c r="B52" s="246"/>
      <c r="C52" s="275"/>
      <c r="D52" s="320" t="s">
        <v>198</v>
      </c>
      <c r="E52" s="103" t="s">
        <v>314</v>
      </c>
      <c r="F52" s="248">
        <v>45778</v>
      </c>
      <c r="G52" s="112" t="s">
        <v>316</v>
      </c>
      <c r="H52" s="103">
        <v>45</v>
      </c>
      <c r="I52" s="103">
        <v>45</v>
      </c>
      <c r="J52" s="119">
        <v>44</v>
      </c>
      <c r="K52" s="156">
        <v>3198849.48</v>
      </c>
      <c r="L52" s="119" t="s">
        <v>474</v>
      </c>
      <c r="M52" s="239" t="s">
        <v>415</v>
      </c>
      <c r="N52" s="242" t="s">
        <v>489</v>
      </c>
    </row>
    <row r="53" spans="2:14" s="78" customFormat="1" ht="48" thickBot="1" x14ac:dyDescent="0.25">
      <c r="B53" s="333"/>
      <c r="C53" s="276"/>
      <c r="D53" s="325"/>
      <c r="E53" s="98" t="s">
        <v>315</v>
      </c>
      <c r="F53" s="252"/>
      <c r="G53" s="109" t="s">
        <v>317</v>
      </c>
      <c r="H53" s="109">
        <v>1</v>
      </c>
      <c r="I53" s="109">
        <v>1</v>
      </c>
      <c r="J53" s="132">
        <v>1</v>
      </c>
      <c r="K53" s="133">
        <v>3349543.4</v>
      </c>
      <c r="L53" s="132" t="s">
        <v>474</v>
      </c>
      <c r="M53" s="241"/>
      <c r="N53" s="243"/>
    </row>
    <row r="54" spans="2:14" s="78" customFormat="1" ht="63.75" thickBot="1" x14ac:dyDescent="0.25">
      <c r="B54" s="334" t="s">
        <v>208</v>
      </c>
      <c r="C54" s="183" t="s">
        <v>203</v>
      </c>
      <c r="D54" s="327" t="s">
        <v>202</v>
      </c>
      <c r="E54" s="98" t="s">
        <v>318</v>
      </c>
      <c r="F54" s="114">
        <v>44896</v>
      </c>
      <c r="G54" s="114" t="s">
        <v>319</v>
      </c>
      <c r="H54" s="98">
        <v>0</v>
      </c>
      <c r="I54" s="98">
        <v>1</v>
      </c>
      <c r="J54" s="128">
        <v>1</v>
      </c>
      <c r="K54" s="142">
        <v>488792.49</v>
      </c>
      <c r="L54" s="128" t="s">
        <v>511</v>
      </c>
      <c r="M54" s="139" t="s">
        <v>517</v>
      </c>
      <c r="N54" s="157" t="s">
        <v>442</v>
      </c>
    </row>
    <row r="55" spans="2:14" s="78" customFormat="1" ht="47.25" customHeight="1" x14ac:dyDescent="0.2">
      <c r="B55" s="332" t="s">
        <v>209</v>
      </c>
      <c r="C55" s="274" t="s">
        <v>207</v>
      </c>
      <c r="D55" s="320" t="s">
        <v>204</v>
      </c>
      <c r="E55" s="103" t="s">
        <v>320</v>
      </c>
      <c r="F55" s="248">
        <v>44866</v>
      </c>
      <c r="G55" s="112" t="s">
        <v>322</v>
      </c>
      <c r="H55" s="103">
        <v>0</v>
      </c>
      <c r="I55" s="103">
        <v>1</v>
      </c>
      <c r="J55" s="119">
        <v>1</v>
      </c>
      <c r="K55" s="145">
        <v>169897.5</v>
      </c>
      <c r="L55" s="130" t="s">
        <v>511</v>
      </c>
      <c r="M55" s="238" t="s">
        <v>415</v>
      </c>
      <c r="N55" s="255" t="s">
        <v>516</v>
      </c>
    </row>
    <row r="56" spans="2:14" s="78" customFormat="1" ht="15.75" customHeight="1" x14ac:dyDescent="0.2">
      <c r="B56" s="246"/>
      <c r="C56" s="275"/>
      <c r="D56" s="321"/>
      <c r="E56" s="253" t="s">
        <v>321</v>
      </c>
      <c r="F56" s="249"/>
      <c r="G56" s="113" t="s">
        <v>323</v>
      </c>
      <c r="H56" s="104">
        <v>105</v>
      </c>
      <c r="I56" s="104">
        <v>110</v>
      </c>
      <c r="J56" s="121">
        <v>76</v>
      </c>
      <c r="K56" s="146">
        <v>736007.29</v>
      </c>
      <c r="L56" s="121" t="s">
        <v>474</v>
      </c>
      <c r="M56" s="236"/>
      <c r="N56" s="256"/>
    </row>
    <row r="57" spans="2:14" s="78" customFormat="1" ht="47.25" customHeight="1" x14ac:dyDescent="0.2">
      <c r="B57" s="246"/>
      <c r="C57" s="275"/>
      <c r="D57" s="321"/>
      <c r="E57" s="250"/>
      <c r="F57" s="249"/>
      <c r="G57" s="113" t="s">
        <v>324</v>
      </c>
      <c r="H57" s="104">
        <v>0</v>
      </c>
      <c r="I57" s="104">
        <v>100</v>
      </c>
      <c r="J57" s="121">
        <v>119</v>
      </c>
      <c r="K57" s="135">
        <v>1062870.19</v>
      </c>
      <c r="L57" s="121" t="s">
        <v>474</v>
      </c>
      <c r="M57" s="236"/>
      <c r="N57" s="256"/>
    </row>
    <row r="58" spans="2:14" s="78" customFormat="1" ht="32.25" thickBot="1" x14ac:dyDescent="0.25">
      <c r="B58" s="246"/>
      <c r="C58" s="275"/>
      <c r="D58" s="325"/>
      <c r="E58" s="251"/>
      <c r="F58" s="251"/>
      <c r="G58" s="109" t="s">
        <v>325</v>
      </c>
      <c r="H58" s="109">
        <v>500</v>
      </c>
      <c r="I58" s="109">
        <v>530</v>
      </c>
      <c r="J58" s="132">
        <v>600</v>
      </c>
      <c r="K58" s="158">
        <v>240000</v>
      </c>
      <c r="L58" s="128" t="s">
        <v>474</v>
      </c>
      <c r="M58" s="237"/>
      <c r="N58" s="257"/>
    </row>
    <row r="59" spans="2:14" s="78" customFormat="1" ht="31.5" customHeight="1" x14ac:dyDescent="0.2">
      <c r="B59" s="246"/>
      <c r="C59" s="275"/>
      <c r="D59" s="320" t="s">
        <v>205</v>
      </c>
      <c r="E59" s="262" t="s">
        <v>326</v>
      </c>
      <c r="F59" s="248">
        <v>45778</v>
      </c>
      <c r="G59" s="112" t="s">
        <v>329</v>
      </c>
      <c r="H59" s="103">
        <v>162</v>
      </c>
      <c r="I59" s="103">
        <v>170</v>
      </c>
      <c r="J59" s="119">
        <v>69</v>
      </c>
      <c r="K59" s="129">
        <v>500000.89</v>
      </c>
      <c r="L59" s="130" t="s">
        <v>518</v>
      </c>
      <c r="M59" s="238" t="s">
        <v>415</v>
      </c>
      <c r="N59" s="242" t="s">
        <v>443</v>
      </c>
    </row>
    <row r="60" spans="2:14" s="78" customFormat="1" ht="83.25" customHeight="1" x14ac:dyDescent="0.2">
      <c r="B60" s="246"/>
      <c r="C60" s="275"/>
      <c r="D60" s="321"/>
      <c r="E60" s="254"/>
      <c r="F60" s="249"/>
      <c r="G60" s="113" t="s">
        <v>330</v>
      </c>
      <c r="H60" s="104">
        <v>102</v>
      </c>
      <c r="I60" s="104">
        <v>105</v>
      </c>
      <c r="J60" s="121">
        <v>51</v>
      </c>
      <c r="K60" s="120">
        <v>100000.24</v>
      </c>
      <c r="L60" s="121" t="s">
        <v>474</v>
      </c>
      <c r="M60" s="236"/>
      <c r="N60" s="244"/>
    </row>
    <row r="61" spans="2:14" s="78" customFormat="1" ht="31.5" x14ac:dyDescent="0.2">
      <c r="B61" s="246"/>
      <c r="C61" s="275"/>
      <c r="D61" s="321"/>
      <c r="E61" s="104" t="s">
        <v>327</v>
      </c>
      <c r="F61" s="250"/>
      <c r="G61" s="104" t="s">
        <v>331</v>
      </c>
      <c r="H61" s="104">
        <v>2000</v>
      </c>
      <c r="I61" s="104">
        <v>2000</v>
      </c>
      <c r="J61" s="121">
        <v>2000</v>
      </c>
      <c r="K61" s="120">
        <v>250000</v>
      </c>
      <c r="L61" s="121" t="s">
        <v>474</v>
      </c>
      <c r="M61" s="236"/>
      <c r="N61" s="244"/>
    </row>
    <row r="62" spans="2:14" s="78" customFormat="1" ht="32.25" thickBot="1" x14ac:dyDescent="0.25">
      <c r="B62" s="246"/>
      <c r="C62" s="275"/>
      <c r="D62" s="325"/>
      <c r="E62" s="98" t="s">
        <v>328</v>
      </c>
      <c r="F62" s="251"/>
      <c r="G62" s="109" t="s">
        <v>332</v>
      </c>
      <c r="H62" s="109">
        <v>55</v>
      </c>
      <c r="I62" s="109">
        <v>60</v>
      </c>
      <c r="J62" s="132">
        <v>32</v>
      </c>
      <c r="K62" s="133">
        <v>490345.82</v>
      </c>
      <c r="L62" s="128" t="s">
        <v>474</v>
      </c>
      <c r="M62" s="237"/>
      <c r="N62" s="243"/>
    </row>
    <row r="63" spans="2:14" s="78" customFormat="1" ht="63" customHeight="1" x14ac:dyDescent="0.2">
      <c r="B63" s="246"/>
      <c r="C63" s="275"/>
      <c r="D63" s="320" t="s">
        <v>206</v>
      </c>
      <c r="E63" s="103" t="s">
        <v>333</v>
      </c>
      <c r="F63" s="248">
        <v>45778</v>
      </c>
      <c r="G63" s="112" t="s">
        <v>337</v>
      </c>
      <c r="H63" s="103">
        <v>28</v>
      </c>
      <c r="I63" s="103">
        <v>28</v>
      </c>
      <c r="J63" s="119">
        <v>1</v>
      </c>
      <c r="K63" s="129">
        <v>4552.6400000000003</v>
      </c>
      <c r="L63" s="130" t="s">
        <v>511</v>
      </c>
      <c r="M63" s="238" t="s">
        <v>415</v>
      </c>
      <c r="N63" s="258" t="s">
        <v>519</v>
      </c>
    </row>
    <row r="64" spans="2:14" s="78" customFormat="1" ht="31.5" customHeight="1" x14ac:dyDescent="0.2">
      <c r="B64" s="246"/>
      <c r="C64" s="275"/>
      <c r="D64" s="321"/>
      <c r="E64" s="253" t="s">
        <v>334</v>
      </c>
      <c r="F64" s="250"/>
      <c r="G64" s="104" t="s">
        <v>338</v>
      </c>
      <c r="H64" s="104">
        <v>2</v>
      </c>
      <c r="I64" s="104">
        <v>2</v>
      </c>
      <c r="J64" s="121">
        <v>0</v>
      </c>
      <c r="K64" s="120">
        <v>0</v>
      </c>
      <c r="L64" s="121" t="s">
        <v>511</v>
      </c>
      <c r="M64" s="236"/>
      <c r="N64" s="259"/>
    </row>
    <row r="65" spans="2:14" s="78" customFormat="1" ht="31.5" x14ac:dyDescent="0.2">
      <c r="B65" s="246"/>
      <c r="C65" s="275"/>
      <c r="D65" s="321"/>
      <c r="E65" s="254"/>
      <c r="F65" s="250"/>
      <c r="G65" s="104" t="s">
        <v>436</v>
      </c>
      <c r="H65" s="104">
        <v>1</v>
      </c>
      <c r="I65" s="104">
        <v>1</v>
      </c>
      <c r="J65" s="121">
        <v>0</v>
      </c>
      <c r="K65" s="120">
        <v>0</v>
      </c>
      <c r="L65" s="121" t="s">
        <v>511</v>
      </c>
      <c r="M65" s="236"/>
      <c r="N65" s="259"/>
    </row>
    <row r="66" spans="2:14" s="78" customFormat="1" ht="31.5" x14ac:dyDescent="0.2">
      <c r="B66" s="246"/>
      <c r="C66" s="275"/>
      <c r="D66" s="321"/>
      <c r="E66" s="105" t="s">
        <v>335</v>
      </c>
      <c r="F66" s="250"/>
      <c r="G66" s="104" t="s">
        <v>339</v>
      </c>
      <c r="H66" s="104">
        <v>326</v>
      </c>
      <c r="I66" s="104">
        <v>326</v>
      </c>
      <c r="J66" s="121">
        <v>326</v>
      </c>
      <c r="K66" s="120">
        <v>495362.54</v>
      </c>
      <c r="L66" s="121" t="s">
        <v>474</v>
      </c>
      <c r="M66" s="236"/>
      <c r="N66" s="259"/>
    </row>
    <row r="67" spans="2:14" s="78" customFormat="1" ht="48" thickBot="1" x14ac:dyDescent="0.25">
      <c r="B67" s="333"/>
      <c r="C67" s="276"/>
      <c r="D67" s="321"/>
      <c r="E67" s="97" t="s">
        <v>336</v>
      </c>
      <c r="F67" s="250"/>
      <c r="G67" s="106" t="s">
        <v>340</v>
      </c>
      <c r="H67" s="106">
        <v>1100</v>
      </c>
      <c r="I67" s="106">
        <v>1100</v>
      </c>
      <c r="J67" s="159">
        <v>0</v>
      </c>
      <c r="K67" s="127">
        <v>843750</v>
      </c>
      <c r="L67" s="125" t="s">
        <v>474</v>
      </c>
      <c r="M67" s="236"/>
      <c r="N67" s="259"/>
    </row>
    <row r="68" spans="2:14" s="78" customFormat="1" ht="48" customHeight="1" x14ac:dyDescent="0.2">
      <c r="B68" s="332" t="s">
        <v>213</v>
      </c>
      <c r="C68" s="274" t="s">
        <v>212</v>
      </c>
      <c r="D68" s="320" t="s">
        <v>210</v>
      </c>
      <c r="E68" s="108" t="s">
        <v>341</v>
      </c>
      <c r="F68" s="248">
        <v>44531</v>
      </c>
      <c r="G68" s="112" t="s">
        <v>349</v>
      </c>
      <c r="H68" s="108">
        <v>0</v>
      </c>
      <c r="I68" s="103">
        <v>0</v>
      </c>
      <c r="J68" s="160">
        <v>0.69530000000000003</v>
      </c>
      <c r="K68" s="161">
        <v>3924598.79</v>
      </c>
      <c r="L68" s="119" t="s">
        <v>475</v>
      </c>
      <c r="M68" s="239" t="s">
        <v>448</v>
      </c>
      <c r="N68" s="260" t="s">
        <v>489</v>
      </c>
    </row>
    <row r="69" spans="2:14" s="78" customFormat="1" ht="31.5" x14ac:dyDescent="0.2">
      <c r="B69" s="246"/>
      <c r="C69" s="275"/>
      <c r="D69" s="321"/>
      <c r="E69" s="97" t="s">
        <v>342</v>
      </c>
      <c r="F69" s="249"/>
      <c r="G69" s="113" t="s">
        <v>350</v>
      </c>
      <c r="H69" s="104">
        <v>0</v>
      </c>
      <c r="I69" s="104">
        <v>0</v>
      </c>
      <c r="J69" s="162">
        <v>0.59030000000000005</v>
      </c>
      <c r="K69" s="163">
        <v>3409048.92</v>
      </c>
      <c r="L69" s="121" t="s">
        <v>475</v>
      </c>
      <c r="M69" s="240"/>
      <c r="N69" s="261"/>
    </row>
    <row r="70" spans="2:14" s="78" customFormat="1" ht="31.5" x14ac:dyDescent="0.25">
      <c r="B70" s="246"/>
      <c r="C70" s="275"/>
      <c r="D70" s="321"/>
      <c r="E70" s="97" t="s">
        <v>343</v>
      </c>
      <c r="F70" s="249"/>
      <c r="G70" s="113" t="s">
        <v>351</v>
      </c>
      <c r="H70" s="104">
        <v>0</v>
      </c>
      <c r="I70" s="104">
        <v>0</v>
      </c>
      <c r="J70" s="164">
        <v>0.55000000000000004</v>
      </c>
      <c r="K70" s="165">
        <v>4761811.82</v>
      </c>
      <c r="L70" s="121" t="s">
        <v>476</v>
      </c>
      <c r="M70" s="240"/>
      <c r="N70" s="261"/>
    </row>
    <row r="71" spans="2:14" s="78" customFormat="1" ht="31.5" x14ac:dyDescent="0.25">
      <c r="B71" s="246"/>
      <c r="C71" s="275"/>
      <c r="D71" s="321"/>
      <c r="E71" s="97" t="s">
        <v>344</v>
      </c>
      <c r="F71" s="249"/>
      <c r="G71" s="113" t="s">
        <v>352</v>
      </c>
      <c r="H71" s="104">
        <v>0</v>
      </c>
      <c r="I71" s="104">
        <v>0</v>
      </c>
      <c r="J71" s="162">
        <v>0.57840000000000003</v>
      </c>
      <c r="K71" s="165">
        <v>7818676.9199999999</v>
      </c>
      <c r="L71" s="121" t="s">
        <v>477</v>
      </c>
      <c r="M71" s="240"/>
      <c r="N71" s="261"/>
    </row>
    <row r="72" spans="2:14" s="78" customFormat="1" ht="31.5" x14ac:dyDescent="0.25">
      <c r="B72" s="246"/>
      <c r="C72" s="275"/>
      <c r="D72" s="321"/>
      <c r="E72" s="97" t="s">
        <v>345</v>
      </c>
      <c r="F72" s="249"/>
      <c r="G72" s="113" t="s">
        <v>353</v>
      </c>
      <c r="H72" s="104">
        <v>0</v>
      </c>
      <c r="I72" s="104">
        <v>0</v>
      </c>
      <c r="J72" s="164">
        <v>0.78</v>
      </c>
      <c r="K72" s="165">
        <v>2956546.42</v>
      </c>
      <c r="L72" s="121" t="s">
        <v>472</v>
      </c>
      <c r="M72" s="240"/>
      <c r="N72" s="261"/>
    </row>
    <row r="73" spans="2:14" s="78" customFormat="1" ht="31.5" x14ac:dyDescent="0.25">
      <c r="B73" s="246"/>
      <c r="C73" s="275"/>
      <c r="D73" s="321"/>
      <c r="E73" s="97" t="s">
        <v>346</v>
      </c>
      <c r="F73" s="249"/>
      <c r="G73" s="113" t="s">
        <v>354</v>
      </c>
      <c r="H73" s="104">
        <v>0</v>
      </c>
      <c r="I73" s="104">
        <v>0</v>
      </c>
      <c r="J73" s="162">
        <v>0.76800000000000002</v>
      </c>
      <c r="K73" s="165">
        <v>5371194.0499999998</v>
      </c>
      <c r="L73" s="121" t="s">
        <v>472</v>
      </c>
      <c r="M73" s="240"/>
      <c r="N73" s="261"/>
    </row>
    <row r="74" spans="2:14" s="78" customFormat="1" ht="35.25" customHeight="1" x14ac:dyDescent="0.25">
      <c r="B74" s="246"/>
      <c r="C74" s="275"/>
      <c r="D74" s="321"/>
      <c r="E74" s="97" t="s">
        <v>347</v>
      </c>
      <c r="F74" s="250"/>
      <c r="G74" s="104" t="s">
        <v>355</v>
      </c>
      <c r="H74" s="104">
        <v>0</v>
      </c>
      <c r="I74" s="104">
        <v>0</v>
      </c>
      <c r="J74" s="166">
        <v>0.64</v>
      </c>
      <c r="K74" s="165">
        <v>11233909.939999999</v>
      </c>
      <c r="L74" s="121" t="s">
        <v>474</v>
      </c>
      <c r="M74" s="240"/>
      <c r="N74" s="261"/>
    </row>
    <row r="75" spans="2:14" s="78" customFormat="1" ht="47.25" customHeight="1" x14ac:dyDescent="0.2">
      <c r="B75" s="246"/>
      <c r="C75" s="275"/>
      <c r="D75" s="321"/>
      <c r="E75" s="97" t="s">
        <v>417</v>
      </c>
      <c r="F75" s="250"/>
      <c r="G75" s="104" t="s">
        <v>356</v>
      </c>
      <c r="H75" s="104">
        <v>0</v>
      </c>
      <c r="I75" s="104">
        <v>0</v>
      </c>
      <c r="J75" s="167">
        <v>0.64849999999999997</v>
      </c>
      <c r="K75" s="168">
        <v>0</v>
      </c>
      <c r="L75" s="121" t="s">
        <v>520</v>
      </c>
      <c r="M75" s="240"/>
      <c r="N75" s="169" t="s">
        <v>490</v>
      </c>
    </row>
    <row r="76" spans="2:14" s="78" customFormat="1" ht="35.25" customHeight="1" x14ac:dyDescent="0.2">
      <c r="B76" s="246"/>
      <c r="C76" s="275"/>
      <c r="D76" s="321"/>
      <c r="E76" s="97" t="s">
        <v>418</v>
      </c>
      <c r="F76" s="250"/>
      <c r="G76" s="104" t="s">
        <v>357</v>
      </c>
      <c r="H76" s="104">
        <v>0</v>
      </c>
      <c r="I76" s="104">
        <v>0</v>
      </c>
      <c r="J76" s="167">
        <v>0.51939999999999997</v>
      </c>
      <c r="K76" s="168">
        <v>0</v>
      </c>
      <c r="L76" s="121" t="s">
        <v>521</v>
      </c>
      <c r="M76" s="240"/>
      <c r="N76" s="169" t="s">
        <v>491</v>
      </c>
    </row>
    <row r="77" spans="2:14" s="78" customFormat="1" ht="31.5" x14ac:dyDescent="0.2">
      <c r="B77" s="246"/>
      <c r="C77" s="275"/>
      <c r="D77" s="321"/>
      <c r="E77" s="97" t="s">
        <v>419</v>
      </c>
      <c r="F77" s="250"/>
      <c r="G77" s="104" t="s">
        <v>358</v>
      </c>
      <c r="H77" s="104">
        <v>0</v>
      </c>
      <c r="I77" s="104">
        <v>0</v>
      </c>
      <c r="J77" s="167">
        <v>0.67779999999999996</v>
      </c>
      <c r="K77" s="168">
        <v>0</v>
      </c>
      <c r="L77" s="121" t="s">
        <v>522</v>
      </c>
      <c r="M77" s="240"/>
      <c r="N77" s="169" t="s">
        <v>492</v>
      </c>
    </row>
    <row r="78" spans="2:14" s="78" customFormat="1" ht="31.5" x14ac:dyDescent="0.2">
      <c r="B78" s="246"/>
      <c r="C78" s="275"/>
      <c r="D78" s="321"/>
      <c r="E78" s="97" t="s">
        <v>420</v>
      </c>
      <c r="F78" s="250"/>
      <c r="G78" s="104" t="s">
        <v>359</v>
      </c>
      <c r="H78" s="104">
        <v>0</v>
      </c>
      <c r="I78" s="104">
        <v>0</v>
      </c>
      <c r="J78" s="167">
        <v>0.71789999999999998</v>
      </c>
      <c r="K78" s="168">
        <v>0</v>
      </c>
      <c r="L78" s="121" t="s">
        <v>523</v>
      </c>
      <c r="M78" s="240"/>
      <c r="N78" s="169" t="s">
        <v>493</v>
      </c>
    </row>
    <row r="79" spans="2:14" s="78" customFormat="1" ht="31.5" x14ac:dyDescent="0.2">
      <c r="B79" s="246"/>
      <c r="C79" s="275"/>
      <c r="D79" s="321"/>
      <c r="E79" s="97" t="s">
        <v>421</v>
      </c>
      <c r="F79" s="250"/>
      <c r="G79" s="104" t="s">
        <v>360</v>
      </c>
      <c r="H79" s="104">
        <v>0</v>
      </c>
      <c r="I79" s="104">
        <v>0</v>
      </c>
      <c r="J79" s="167">
        <v>0.78539999999999999</v>
      </c>
      <c r="K79" s="168">
        <v>0</v>
      </c>
      <c r="L79" s="121" t="s">
        <v>524</v>
      </c>
      <c r="M79" s="240"/>
      <c r="N79" s="169" t="s">
        <v>494</v>
      </c>
    </row>
    <row r="80" spans="2:14" s="78" customFormat="1" ht="31.5" x14ac:dyDescent="0.2">
      <c r="B80" s="246"/>
      <c r="C80" s="275"/>
      <c r="D80" s="321"/>
      <c r="E80" s="97" t="s">
        <v>422</v>
      </c>
      <c r="F80" s="250"/>
      <c r="G80" s="104" t="s">
        <v>361</v>
      </c>
      <c r="H80" s="104">
        <v>0</v>
      </c>
      <c r="I80" s="104">
        <v>0</v>
      </c>
      <c r="J80" s="167">
        <v>0.66479999999999995</v>
      </c>
      <c r="K80" s="168">
        <v>0</v>
      </c>
      <c r="L80" s="121" t="s">
        <v>522</v>
      </c>
      <c r="M80" s="240"/>
      <c r="N80" s="169" t="s">
        <v>495</v>
      </c>
    </row>
    <row r="81" spans="2:14" s="78" customFormat="1" ht="31.5" x14ac:dyDescent="0.2">
      <c r="B81" s="246"/>
      <c r="C81" s="275"/>
      <c r="D81" s="321"/>
      <c r="E81" s="97" t="s">
        <v>423</v>
      </c>
      <c r="F81" s="250"/>
      <c r="G81" s="104" t="s">
        <v>362</v>
      </c>
      <c r="H81" s="104">
        <v>0</v>
      </c>
      <c r="I81" s="104">
        <v>0</v>
      </c>
      <c r="J81" s="167">
        <v>0.41830000000000001</v>
      </c>
      <c r="K81" s="168">
        <v>0</v>
      </c>
      <c r="L81" s="121" t="s">
        <v>522</v>
      </c>
      <c r="M81" s="240"/>
      <c r="N81" s="169" t="s">
        <v>496</v>
      </c>
    </row>
    <row r="82" spans="2:14" s="78" customFormat="1" ht="31.5" x14ac:dyDescent="0.2">
      <c r="B82" s="246"/>
      <c r="C82" s="275"/>
      <c r="D82" s="321"/>
      <c r="E82" s="97" t="s">
        <v>348</v>
      </c>
      <c r="F82" s="250"/>
      <c r="G82" s="104" t="s">
        <v>363</v>
      </c>
      <c r="H82" s="104">
        <v>0</v>
      </c>
      <c r="I82" s="104">
        <v>0</v>
      </c>
      <c r="J82" s="167">
        <v>0.60529999999999995</v>
      </c>
      <c r="K82" s="168">
        <v>0</v>
      </c>
      <c r="L82" s="121" t="s">
        <v>525</v>
      </c>
      <c r="M82" s="240"/>
      <c r="N82" s="169" t="s">
        <v>497</v>
      </c>
    </row>
    <row r="83" spans="2:14" s="78" customFormat="1" ht="31.5" x14ac:dyDescent="0.2">
      <c r="B83" s="246"/>
      <c r="C83" s="275"/>
      <c r="D83" s="321"/>
      <c r="E83" s="97" t="s">
        <v>424</v>
      </c>
      <c r="F83" s="250"/>
      <c r="G83" s="104" t="s">
        <v>364</v>
      </c>
      <c r="H83" s="104">
        <v>0</v>
      </c>
      <c r="I83" s="104">
        <v>0</v>
      </c>
      <c r="J83" s="167">
        <v>0.68330000000000002</v>
      </c>
      <c r="K83" s="168">
        <v>0</v>
      </c>
      <c r="L83" s="121" t="s">
        <v>522</v>
      </c>
      <c r="M83" s="240"/>
      <c r="N83" s="169" t="s">
        <v>498</v>
      </c>
    </row>
    <row r="84" spans="2:14" s="78" customFormat="1" ht="32.25" thickBot="1" x14ac:dyDescent="0.25">
      <c r="B84" s="246"/>
      <c r="C84" s="275"/>
      <c r="D84" s="321"/>
      <c r="E84" s="98" t="s">
        <v>437</v>
      </c>
      <c r="F84" s="250"/>
      <c r="G84" s="109" t="s">
        <v>365</v>
      </c>
      <c r="H84" s="105">
        <v>0</v>
      </c>
      <c r="I84" s="106">
        <v>0</v>
      </c>
      <c r="J84" s="167">
        <v>0.70089999999999997</v>
      </c>
      <c r="K84" s="168">
        <v>0</v>
      </c>
      <c r="L84" s="125" t="s">
        <v>523</v>
      </c>
      <c r="M84" s="240"/>
      <c r="N84" s="169" t="s">
        <v>499</v>
      </c>
    </row>
    <row r="85" spans="2:14" s="78" customFormat="1" ht="45" x14ac:dyDescent="0.2">
      <c r="B85" s="246"/>
      <c r="C85" s="275"/>
      <c r="D85" s="324"/>
      <c r="E85" s="97" t="s">
        <v>481</v>
      </c>
      <c r="F85" s="97"/>
      <c r="G85" s="106" t="s">
        <v>485</v>
      </c>
      <c r="H85" s="105">
        <v>0</v>
      </c>
      <c r="I85" s="106">
        <v>0</v>
      </c>
      <c r="J85" s="167">
        <v>0.58530000000000004</v>
      </c>
      <c r="K85" s="170">
        <v>4184982.47</v>
      </c>
      <c r="L85" s="170" t="s">
        <v>526</v>
      </c>
      <c r="M85" s="240"/>
      <c r="N85" s="169" t="s">
        <v>502</v>
      </c>
    </row>
    <row r="86" spans="2:14" s="78" customFormat="1" ht="31.5" x14ac:dyDescent="0.2">
      <c r="B86" s="246"/>
      <c r="C86" s="275"/>
      <c r="D86" s="324"/>
      <c r="E86" s="97" t="s">
        <v>482</v>
      </c>
      <c r="F86" s="97"/>
      <c r="G86" s="104" t="s">
        <v>486</v>
      </c>
      <c r="H86" s="105">
        <v>0</v>
      </c>
      <c r="I86" s="106">
        <v>0</v>
      </c>
      <c r="J86" s="167">
        <v>0.51790000000000003</v>
      </c>
      <c r="K86" s="168">
        <v>0</v>
      </c>
      <c r="L86" s="170" t="s">
        <v>527</v>
      </c>
      <c r="M86" s="240"/>
      <c r="N86" s="169" t="s">
        <v>500</v>
      </c>
    </row>
    <row r="87" spans="2:14" s="78" customFormat="1" ht="31.5" x14ac:dyDescent="0.2">
      <c r="B87" s="246"/>
      <c r="C87" s="275"/>
      <c r="D87" s="324"/>
      <c r="E87" s="97" t="s">
        <v>483</v>
      </c>
      <c r="F87" s="97"/>
      <c r="G87" s="104" t="s">
        <v>487</v>
      </c>
      <c r="H87" s="105">
        <v>0</v>
      </c>
      <c r="I87" s="106">
        <v>0</v>
      </c>
      <c r="J87" s="167">
        <v>0.59109999999999996</v>
      </c>
      <c r="K87" s="168">
        <v>0</v>
      </c>
      <c r="L87" s="170" t="s">
        <v>528</v>
      </c>
      <c r="M87" s="240"/>
      <c r="N87" s="169" t="s">
        <v>501</v>
      </c>
    </row>
    <row r="88" spans="2:14" s="78" customFormat="1" ht="45.75" thickBot="1" x14ac:dyDescent="0.25">
      <c r="B88" s="246"/>
      <c r="C88" s="275"/>
      <c r="D88" s="327"/>
      <c r="E88" s="98" t="s">
        <v>484</v>
      </c>
      <c r="F88" s="98"/>
      <c r="G88" s="98" t="s">
        <v>488</v>
      </c>
      <c r="H88" s="98">
        <v>0</v>
      </c>
      <c r="I88" s="109">
        <v>0</v>
      </c>
      <c r="J88" s="171">
        <v>0.61319999999999997</v>
      </c>
      <c r="K88" s="172">
        <v>109922.48</v>
      </c>
      <c r="L88" s="172" t="s">
        <v>529</v>
      </c>
      <c r="M88" s="241"/>
      <c r="N88" s="173" t="s">
        <v>503</v>
      </c>
    </row>
    <row r="89" spans="2:14" s="78" customFormat="1" ht="63" customHeight="1" x14ac:dyDescent="0.2">
      <c r="B89" s="246"/>
      <c r="C89" s="275"/>
      <c r="D89" s="321" t="s">
        <v>211</v>
      </c>
      <c r="E89" s="105" t="s">
        <v>366</v>
      </c>
      <c r="F89" s="249">
        <v>45778</v>
      </c>
      <c r="G89" s="111" t="s">
        <v>368</v>
      </c>
      <c r="H89" s="105">
        <v>0</v>
      </c>
      <c r="I89" s="105">
        <v>3</v>
      </c>
      <c r="J89" s="124"/>
      <c r="K89" s="174"/>
      <c r="L89" s="124" t="s">
        <v>511</v>
      </c>
      <c r="M89" s="240" t="s">
        <v>415</v>
      </c>
      <c r="N89" s="244" t="s">
        <v>530</v>
      </c>
    </row>
    <row r="90" spans="2:14" s="78" customFormat="1" ht="91.5" customHeight="1" thickBot="1" x14ac:dyDescent="0.25">
      <c r="B90" s="246"/>
      <c r="C90" s="275"/>
      <c r="D90" s="325"/>
      <c r="E90" s="98" t="s">
        <v>367</v>
      </c>
      <c r="F90" s="252"/>
      <c r="G90" s="109" t="s">
        <v>369</v>
      </c>
      <c r="H90" s="109">
        <v>0</v>
      </c>
      <c r="I90" s="109" t="s">
        <v>410</v>
      </c>
      <c r="J90" s="132"/>
      <c r="K90" s="175">
        <v>24375</v>
      </c>
      <c r="L90" s="176" t="s">
        <v>511</v>
      </c>
      <c r="M90" s="241"/>
      <c r="N90" s="243"/>
    </row>
    <row r="91" spans="2:14" s="95" customFormat="1" ht="321" customHeight="1" thickBot="1" x14ac:dyDescent="0.25">
      <c r="B91" s="87" t="s">
        <v>216</v>
      </c>
      <c r="C91" s="335" t="s">
        <v>215</v>
      </c>
      <c r="D91" s="328" t="s">
        <v>214</v>
      </c>
      <c r="E91" s="108" t="s">
        <v>229</v>
      </c>
      <c r="F91" s="101">
        <v>45778</v>
      </c>
      <c r="G91" s="101" t="s">
        <v>370</v>
      </c>
      <c r="H91" s="108">
        <v>0</v>
      </c>
      <c r="I91" s="108">
        <v>0</v>
      </c>
      <c r="J91" s="130">
        <v>0</v>
      </c>
      <c r="K91" s="145">
        <v>561469.85</v>
      </c>
      <c r="L91" s="130" t="s">
        <v>511</v>
      </c>
      <c r="M91" s="136" t="s">
        <v>416</v>
      </c>
      <c r="N91" s="177" t="s">
        <v>446</v>
      </c>
    </row>
    <row r="92" spans="2:14" s="78" customFormat="1" ht="63" x14ac:dyDescent="0.2">
      <c r="B92" s="332" t="s">
        <v>221</v>
      </c>
      <c r="C92" s="274" t="s">
        <v>220</v>
      </c>
      <c r="D92" s="320" t="s">
        <v>217</v>
      </c>
      <c r="E92" s="103" t="s">
        <v>379</v>
      </c>
      <c r="F92" s="248">
        <v>45778</v>
      </c>
      <c r="G92" s="103" t="s">
        <v>388</v>
      </c>
      <c r="H92" s="103">
        <v>8</v>
      </c>
      <c r="I92" s="103">
        <v>8</v>
      </c>
      <c r="J92" s="119">
        <v>7</v>
      </c>
      <c r="K92" s="145">
        <v>573722.76</v>
      </c>
      <c r="L92" s="119" t="s">
        <v>511</v>
      </c>
      <c r="M92" s="239" t="s">
        <v>415</v>
      </c>
      <c r="N92" s="137" t="s">
        <v>450</v>
      </c>
    </row>
    <row r="93" spans="2:14" s="78" customFormat="1" ht="31.5" x14ac:dyDescent="0.2">
      <c r="B93" s="246"/>
      <c r="C93" s="275"/>
      <c r="D93" s="321"/>
      <c r="E93" s="104" t="s">
        <v>380</v>
      </c>
      <c r="F93" s="249"/>
      <c r="G93" s="104" t="s">
        <v>389</v>
      </c>
      <c r="H93" s="104">
        <v>55150</v>
      </c>
      <c r="I93" s="104">
        <v>60000</v>
      </c>
      <c r="J93" s="121">
        <v>54455</v>
      </c>
      <c r="K93" s="146">
        <v>72356.960000000006</v>
      </c>
      <c r="L93" s="125" t="s">
        <v>474</v>
      </c>
      <c r="M93" s="240"/>
      <c r="N93" s="138" t="s">
        <v>453</v>
      </c>
    </row>
    <row r="94" spans="2:14" s="78" customFormat="1" ht="31.5" x14ac:dyDescent="0.2">
      <c r="B94" s="246"/>
      <c r="C94" s="275"/>
      <c r="D94" s="321"/>
      <c r="E94" s="104" t="s">
        <v>381</v>
      </c>
      <c r="F94" s="249"/>
      <c r="G94" s="71" t="s">
        <v>390</v>
      </c>
      <c r="H94" s="104">
        <v>42</v>
      </c>
      <c r="I94" s="104">
        <v>42</v>
      </c>
      <c r="J94" s="121">
        <v>44</v>
      </c>
      <c r="K94" s="146">
        <v>100222.5</v>
      </c>
      <c r="L94" s="121" t="s">
        <v>474</v>
      </c>
      <c r="M94" s="240"/>
      <c r="N94" s="138" t="s">
        <v>489</v>
      </c>
    </row>
    <row r="95" spans="2:14" s="78" customFormat="1" ht="63" x14ac:dyDescent="0.2">
      <c r="B95" s="246"/>
      <c r="C95" s="275"/>
      <c r="D95" s="321"/>
      <c r="E95" s="104" t="s">
        <v>371</v>
      </c>
      <c r="F95" s="249"/>
      <c r="G95" s="113" t="s">
        <v>382</v>
      </c>
      <c r="H95" s="104">
        <v>6</v>
      </c>
      <c r="I95" s="104">
        <v>6</v>
      </c>
      <c r="J95" s="121">
        <v>6</v>
      </c>
      <c r="K95" s="146">
        <v>701377.89</v>
      </c>
      <c r="L95" s="121" t="s">
        <v>474</v>
      </c>
      <c r="M95" s="240"/>
      <c r="N95" s="138" t="s">
        <v>489</v>
      </c>
    </row>
    <row r="96" spans="2:14" s="78" customFormat="1" ht="31.5" x14ac:dyDescent="0.2">
      <c r="B96" s="246"/>
      <c r="C96" s="275"/>
      <c r="D96" s="321"/>
      <c r="E96" s="104" t="s">
        <v>372</v>
      </c>
      <c r="F96" s="249"/>
      <c r="G96" s="113" t="s">
        <v>383</v>
      </c>
      <c r="H96" s="104">
        <v>1</v>
      </c>
      <c r="I96" s="104">
        <v>1</v>
      </c>
      <c r="J96" s="121">
        <v>1</v>
      </c>
      <c r="K96" s="146">
        <v>121316.21</v>
      </c>
      <c r="L96" s="121" t="s">
        <v>474</v>
      </c>
      <c r="M96" s="240"/>
      <c r="N96" s="138" t="s">
        <v>489</v>
      </c>
    </row>
    <row r="97" spans="2:14" s="78" customFormat="1" ht="54.75" customHeight="1" x14ac:dyDescent="0.2">
      <c r="B97" s="246"/>
      <c r="C97" s="275"/>
      <c r="D97" s="321"/>
      <c r="E97" s="104" t="s">
        <v>373</v>
      </c>
      <c r="F97" s="250"/>
      <c r="G97" s="113" t="s">
        <v>384</v>
      </c>
      <c r="H97" s="104">
        <v>2</v>
      </c>
      <c r="I97" s="104">
        <v>2</v>
      </c>
      <c r="J97" s="121">
        <v>0</v>
      </c>
      <c r="K97" s="146">
        <v>0</v>
      </c>
      <c r="L97" s="121" t="s">
        <v>451</v>
      </c>
      <c r="M97" s="240"/>
      <c r="N97" s="138" t="s">
        <v>532</v>
      </c>
    </row>
    <row r="98" spans="2:14" s="78" customFormat="1" ht="133.5" customHeight="1" x14ac:dyDescent="0.2">
      <c r="B98" s="246"/>
      <c r="C98" s="275"/>
      <c r="D98" s="321"/>
      <c r="E98" s="104" t="s">
        <v>374</v>
      </c>
      <c r="F98" s="250"/>
      <c r="G98" s="113" t="s">
        <v>385</v>
      </c>
      <c r="H98" s="104">
        <v>1</v>
      </c>
      <c r="I98" s="104">
        <v>1</v>
      </c>
      <c r="J98" s="121"/>
      <c r="K98" s="146"/>
      <c r="L98" s="121" t="s">
        <v>511</v>
      </c>
      <c r="M98" s="240"/>
      <c r="N98" s="138" t="s">
        <v>449</v>
      </c>
    </row>
    <row r="99" spans="2:14" s="78" customFormat="1" ht="56.25" customHeight="1" x14ac:dyDescent="0.2">
      <c r="B99" s="246"/>
      <c r="C99" s="275"/>
      <c r="D99" s="321"/>
      <c r="E99" s="104" t="s">
        <v>375</v>
      </c>
      <c r="F99" s="250"/>
      <c r="G99" s="113" t="s">
        <v>386</v>
      </c>
      <c r="H99" s="104">
        <v>1</v>
      </c>
      <c r="I99" s="104">
        <v>1</v>
      </c>
      <c r="J99" s="121">
        <v>8</v>
      </c>
      <c r="K99" s="146" t="s">
        <v>411</v>
      </c>
      <c r="L99" s="121" t="s">
        <v>474</v>
      </c>
      <c r="M99" s="240"/>
      <c r="N99" s="126" t="s">
        <v>489</v>
      </c>
    </row>
    <row r="100" spans="2:14" s="78" customFormat="1" ht="31.5" x14ac:dyDescent="0.2">
      <c r="B100" s="246"/>
      <c r="C100" s="275"/>
      <c r="D100" s="321"/>
      <c r="E100" s="104" t="s">
        <v>376</v>
      </c>
      <c r="F100" s="250"/>
      <c r="G100" s="104" t="s">
        <v>387</v>
      </c>
      <c r="H100" s="104">
        <v>0</v>
      </c>
      <c r="I100" s="104">
        <v>0</v>
      </c>
      <c r="J100" s="121">
        <v>0</v>
      </c>
      <c r="K100" s="144">
        <v>1959307.13</v>
      </c>
      <c r="L100" s="121" t="s">
        <v>542</v>
      </c>
      <c r="M100" s="240"/>
      <c r="N100" s="178" t="s">
        <v>533</v>
      </c>
    </row>
    <row r="101" spans="2:14" s="78" customFormat="1" ht="244.5" customHeight="1" x14ac:dyDescent="0.2">
      <c r="B101" s="246"/>
      <c r="C101" s="275"/>
      <c r="D101" s="321"/>
      <c r="E101" s="104" t="s">
        <v>377</v>
      </c>
      <c r="F101" s="250"/>
      <c r="G101" s="104" t="s">
        <v>391</v>
      </c>
      <c r="H101" s="104">
        <v>136</v>
      </c>
      <c r="I101" s="104">
        <v>10</v>
      </c>
      <c r="J101" s="121">
        <v>9</v>
      </c>
      <c r="K101" s="144">
        <v>116575</v>
      </c>
      <c r="L101" s="121" t="s">
        <v>474</v>
      </c>
      <c r="M101" s="240"/>
      <c r="N101" s="178" t="s">
        <v>537</v>
      </c>
    </row>
    <row r="102" spans="2:14" s="78" customFormat="1" ht="32.25" thickBot="1" x14ac:dyDescent="0.25">
      <c r="B102" s="246"/>
      <c r="C102" s="275"/>
      <c r="D102" s="325"/>
      <c r="E102" s="98" t="s">
        <v>378</v>
      </c>
      <c r="F102" s="251"/>
      <c r="G102" s="109" t="s">
        <v>392</v>
      </c>
      <c r="H102" s="109">
        <v>420</v>
      </c>
      <c r="I102" s="109">
        <v>430</v>
      </c>
      <c r="J102" s="132">
        <v>309</v>
      </c>
      <c r="K102" s="142"/>
      <c r="L102" s="128" t="s">
        <v>474</v>
      </c>
      <c r="M102" s="241"/>
      <c r="N102" s="179" t="s">
        <v>531</v>
      </c>
    </row>
    <row r="103" spans="2:14" s="78" customFormat="1" ht="43.5" customHeight="1" x14ac:dyDescent="0.2">
      <c r="B103" s="246"/>
      <c r="C103" s="275"/>
      <c r="D103" s="320" t="s">
        <v>218</v>
      </c>
      <c r="E103" s="262" t="s">
        <v>230</v>
      </c>
      <c r="F103" s="248">
        <v>45778</v>
      </c>
      <c r="G103" s="112" t="s">
        <v>393</v>
      </c>
      <c r="H103" s="118" t="s">
        <v>438</v>
      </c>
      <c r="I103" s="103">
        <v>10</v>
      </c>
      <c r="J103" s="119">
        <v>12</v>
      </c>
      <c r="K103" s="180" t="s">
        <v>411</v>
      </c>
      <c r="L103" s="119" t="s">
        <v>474</v>
      </c>
      <c r="M103" s="239" t="s">
        <v>415</v>
      </c>
      <c r="N103" s="244" t="s">
        <v>538</v>
      </c>
    </row>
    <row r="104" spans="2:14" s="78" customFormat="1" ht="50.25" customHeight="1" thickBot="1" x14ac:dyDescent="0.25">
      <c r="B104" s="246"/>
      <c r="C104" s="275"/>
      <c r="D104" s="325"/>
      <c r="E104" s="251"/>
      <c r="F104" s="251"/>
      <c r="G104" s="109" t="s">
        <v>394</v>
      </c>
      <c r="H104" s="109">
        <v>87</v>
      </c>
      <c r="I104" s="109">
        <v>29</v>
      </c>
      <c r="J104" s="132">
        <v>22</v>
      </c>
      <c r="K104" s="142">
        <v>974189.3</v>
      </c>
      <c r="L104" s="128" t="s">
        <v>474</v>
      </c>
      <c r="M104" s="241"/>
      <c r="N104" s="243"/>
    </row>
    <row r="105" spans="2:14" s="78" customFormat="1" ht="93.75" customHeight="1" x14ac:dyDescent="0.2">
      <c r="B105" s="246"/>
      <c r="C105" s="275"/>
      <c r="D105" s="320" t="s">
        <v>219</v>
      </c>
      <c r="E105" s="103" t="s">
        <v>439</v>
      </c>
      <c r="F105" s="248">
        <v>45778</v>
      </c>
      <c r="G105" s="112" t="s">
        <v>399</v>
      </c>
      <c r="H105" s="103">
        <v>1</v>
      </c>
      <c r="I105" s="103">
        <v>1</v>
      </c>
      <c r="J105" s="130">
        <v>5</v>
      </c>
      <c r="K105" s="156">
        <v>0</v>
      </c>
      <c r="L105" s="130" t="s">
        <v>474</v>
      </c>
      <c r="M105" s="239" t="s">
        <v>415</v>
      </c>
      <c r="N105" s="123" t="s">
        <v>452</v>
      </c>
    </row>
    <row r="106" spans="2:14" s="78" customFormat="1" ht="31.5" x14ac:dyDescent="0.2">
      <c r="B106" s="246"/>
      <c r="C106" s="275"/>
      <c r="D106" s="321"/>
      <c r="E106" s="104" t="s">
        <v>395</v>
      </c>
      <c r="F106" s="249"/>
      <c r="G106" s="113" t="s">
        <v>400</v>
      </c>
      <c r="H106" s="104">
        <v>2</v>
      </c>
      <c r="I106" s="104">
        <v>2</v>
      </c>
      <c r="J106" s="121">
        <v>0</v>
      </c>
      <c r="K106" s="144">
        <v>0</v>
      </c>
      <c r="L106" s="121" t="s">
        <v>511</v>
      </c>
      <c r="M106" s="240"/>
      <c r="N106" s="178" t="s">
        <v>534</v>
      </c>
    </row>
    <row r="107" spans="2:14" s="78" customFormat="1" ht="235.5" customHeight="1" x14ac:dyDescent="0.2">
      <c r="B107" s="246"/>
      <c r="C107" s="275"/>
      <c r="D107" s="321"/>
      <c r="E107" s="104" t="s">
        <v>396</v>
      </c>
      <c r="F107" s="249"/>
      <c r="G107" s="113" t="s">
        <v>401</v>
      </c>
      <c r="H107" s="104">
        <v>1</v>
      </c>
      <c r="I107" s="104">
        <v>1</v>
      </c>
      <c r="J107" s="124">
        <v>90</v>
      </c>
      <c r="K107" s="135">
        <v>755131</v>
      </c>
      <c r="L107" s="121" t="s">
        <v>474</v>
      </c>
      <c r="M107" s="240"/>
      <c r="N107" s="181" t="s">
        <v>478</v>
      </c>
    </row>
    <row r="108" spans="2:14" s="78" customFormat="1" ht="66.75" customHeight="1" x14ac:dyDescent="0.2">
      <c r="B108" s="246"/>
      <c r="C108" s="275"/>
      <c r="D108" s="321"/>
      <c r="E108" s="104" t="s">
        <v>397</v>
      </c>
      <c r="F108" s="249"/>
      <c r="G108" s="113" t="s">
        <v>402</v>
      </c>
      <c r="H108" s="104">
        <v>16</v>
      </c>
      <c r="I108" s="104">
        <v>16</v>
      </c>
      <c r="J108" s="121">
        <v>24</v>
      </c>
      <c r="K108" s="146">
        <v>455231</v>
      </c>
      <c r="L108" s="121" t="s">
        <v>535</v>
      </c>
      <c r="M108" s="240"/>
      <c r="N108" s="178" t="s">
        <v>479</v>
      </c>
    </row>
    <row r="109" spans="2:14" s="78" customFormat="1" ht="73.5" customHeight="1" thickBot="1" x14ac:dyDescent="0.25">
      <c r="B109" s="246"/>
      <c r="C109" s="275"/>
      <c r="D109" s="325"/>
      <c r="E109" s="98" t="s">
        <v>398</v>
      </c>
      <c r="F109" s="251"/>
      <c r="G109" s="109" t="s">
        <v>403</v>
      </c>
      <c r="H109" s="109">
        <v>10</v>
      </c>
      <c r="I109" s="109">
        <v>10</v>
      </c>
      <c r="J109" s="132">
        <v>11</v>
      </c>
      <c r="K109" s="158">
        <v>94400</v>
      </c>
      <c r="L109" s="132" t="s">
        <v>535</v>
      </c>
      <c r="M109" s="241"/>
      <c r="N109" s="134" t="s">
        <v>480</v>
      </c>
    </row>
    <row r="110" spans="2:14" s="78" customFormat="1" ht="113.25" customHeight="1" thickBot="1" x14ac:dyDescent="0.25">
      <c r="B110" s="334" t="s">
        <v>224</v>
      </c>
      <c r="C110" s="183" t="s">
        <v>223</v>
      </c>
      <c r="D110" s="327" t="s">
        <v>222</v>
      </c>
      <c r="E110" s="98" t="s">
        <v>231</v>
      </c>
      <c r="F110" s="114">
        <v>45778</v>
      </c>
      <c r="G110" s="114" t="s">
        <v>404</v>
      </c>
      <c r="H110" s="98">
        <v>13</v>
      </c>
      <c r="I110" s="98">
        <v>10</v>
      </c>
      <c r="J110" s="128">
        <v>15</v>
      </c>
      <c r="K110" s="142">
        <v>1990000</v>
      </c>
      <c r="L110" s="128" t="s">
        <v>474</v>
      </c>
      <c r="M110" s="139" t="s">
        <v>415</v>
      </c>
      <c r="N110" s="134" t="s">
        <v>447</v>
      </c>
    </row>
    <row r="111" spans="2:14" s="78" customFormat="1" ht="31.5" x14ac:dyDescent="0.2">
      <c r="B111" s="332" t="s">
        <v>226</v>
      </c>
      <c r="C111" s="274" t="s">
        <v>227</v>
      </c>
      <c r="D111" s="320" t="s">
        <v>225</v>
      </c>
      <c r="E111" s="262" t="s">
        <v>232</v>
      </c>
      <c r="F111" s="248">
        <v>45778</v>
      </c>
      <c r="G111" s="112" t="s">
        <v>405</v>
      </c>
      <c r="H111" s="103">
        <v>10</v>
      </c>
      <c r="I111" s="103">
        <v>10</v>
      </c>
      <c r="J111" s="119">
        <v>16</v>
      </c>
      <c r="K111" s="152">
        <v>417287.92</v>
      </c>
      <c r="L111" s="119" t="s">
        <v>474</v>
      </c>
      <c r="M111" s="238" t="s">
        <v>415</v>
      </c>
      <c r="N111" s="242" t="s">
        <v>444</v>
      </c>
    </row>
    <row r="112" spans="2:14" s="78" customFormat="1" ht="125.25" customHeight="1" thickBot="1" x14ac:dyDescent="0.25">
      <c r="B112" s="246"/>
      <c r="C112" s="275"/>
      <c r="D112" s="325"/>
      <c r="E112" s="251"/>
      <c r="F112" s="251"/>
      <c r="G112" s="109" t="s">
        <v>406</v>
      </c>
      <c r="H112" s="109">
        <v>502</v>
      </c>
      <c r="I112" s="109">
        <v>550</v>
      </c>
      <c r="J112" s="132">
        <v>717</v>
      </c>
      <c r="K112" s="142">
        <v>1015000</v>
      </c>
      <c r="L112" s="128" t="s">
        <v>474</v>
      </c>
      <c r="M112" s="237"/>
      <c r="N112" s="243"/>
    </row>
    <row r="113" spans="2:14" s="78" customFormat="1" ht="31.5" x14ac:dyDescent="0.2">
      <c r="B113" s="246"/>
      <c r="C113" s="275"/>
      <c r="D113" s="320" t="s">
        <v>412</v>
      </c>
      <c r="E113" s="103" t="s">
        <v>407</v>
      </c>
      <c r="F113" s="248">
        <v>45778</v>
      </c>
      <c r="G113" s="112" t="s">
        <v>413</v>
      </c>
      <c r="H113" s="103">
        <v>0</v>
      </c>
      <c r="I113" s="103">
        <v>5</v>
      </c>
      <c r="J113" s="119">
        <v>9</v>
      </c>
      <c r="K113" s="143">
        <v>200000</v>
      </c>
      <c r="L113" s="119" t="s">
        <v>540</v>
      </c>
      <c r="M113" s="239" t="s">
        <v>415</v>
      </c>
      <c r="N113" s="242" t="s">
        <v>536</v>
      </c>
    </row>
    <row r="114" spans="2:14" s="78" customFormat="1" ht="64.5" customHeight="1" thickBot="1" x14ac:dyDescent="0.25">
      <c r="B114" s="247"/>
      <c r="C114" s="336"/>
      <c r="D114" s="325"/>
      <c r="E114" s="98" t="s">
        <v>408</v>
      </c>
      <c r="F114" s="252"/>
      <c r="G114" s="109" t="s">
        <v>414</v>
      </c>
      <c r="H114" s="109">
        <v>0</v>
      </c>
      <c r="I114" s="109">
        <v>1</v>
      </c>
      <c r="J114" s="132"/>
      <c r="K114" s="182"/>
      <c r="L114" s="128" t="s">
        <v>511</v>
      </c>
      <c r="M114" s="241"/>
      <c r="N114" s="243"/>
    </row>
    <row r="115" spans="2:14" ht="29.25" customHeight="1" x14ac:dyDescent="0.25">
      <c r="B115" s="70"/>
      <c r="C115" s="71"/>
      <c r="D115" s="70"/>
      <c r="E115" s="71"/>
      <c r="F115" s="71"/>
      <c r="G115" s="71"/>
      <c r="H115" s="71"/>
      <c r="I115" s="71"/>
      <c r="J115" s="72"/>
      <c r="K115" s="72"/>
      <c r="L115" s="72"/>
      <c r="M115" s="86"/>
      <c r="N115" s="72"/>
    </row>
    <row r="116" spans="2:14" s="72" customFormat="1" ht="47.25" customHeight="1" x14ac:dyDescent="0.25">
      <c r="B116" s="70"/>
      <c r="C116" s="80" t="s">
        <v>167</v>
      </c>
      <c r="D116" s="267" t="s">
        <v>549</v>
      </c>
      <c r="E116" s="267"/>
      <c r="F116" s="71"/>
      <c r="G116" s="71"/>
      <c r="H116" s="71"/>
      <c r="I116" s="71"/>
      <c r="M116" s="86"/>
    </row>
    <row r="117" spans="2:14" s="72" customFormat="1" ht="60.75" customHeight="1" x14ac:dyDescent="0.25">
      <c r="B117" s="70"/>
      <c r="C117" s="80" t="s">
        <v>168</v>
      </c>
      <c r="D117" s="267" t="s">
        <v>548</v>
      </c>
      <c r="E117" s="267"/>
      <c r="F117" s="71"/>
      <c r="G117" s="71"/>
      <c r="H117" s="71"/>
      <c r="I117" s="71"/>
      <c r="M117" s="86"/>
    </row>
    <row r="118" spans="2:14" s="72" customFormat="1" ht="60.75" customHeight="1" x14ac:dyDescent="0.25">
      <c r="B118" s="70"/>
      <c r="C118" s="80" t="s">
        <v>169</v>
      </c>
      <c r="D118" s="267"/>
      <c r="E118" s="267"/>
      <c r="F118" s="71"/>
      <c r="G118" s="71"/>
      <c r="H118" s="71"/>
      <c r="I118" s="71"/>
      <c r="M118" s="86"/>
    </row>
    <row r="119" spans="2:14" s="72" customFormat="1" ht="38.25" customHeight="1" x14ac:dyDescent="0.25">
      <c r="B119" s="70"/>
      <c r="C119" s="81"/>
      <c r="D119" s="70"/>
      <c r="E119" s="71"/>
      <c r="F119" s="71"/>
      <c r="G119" s="71"/>
      <c r="H119" s="71"/>
      <c r="I119" s="71"/>
      <c r="M119" s="86"/>
    </row>
    <row r="120" spans="2:14" s="72" customFormat="1" ht="15.75" x14ac:dyDescent="0.25">
      <c r="B120" s="70"/>
      <c r="C120" s="337" t="s">
        <v>165</v>
      </c>
      <c r="D120" s="267"/>
      <c r="E120" s="267"/>
      <c r="F120" s="71"/>
      <c r="G120" s="71"/>
      <c r="H120" s="71"/>
      <c r="I120" s="71"/>
      <c r="M120" s="86"/>
    </row>
    <row r="121" spans="2:14" s="72" customFormat="1" ht="36" customHeight="1" x14ac:dyDescent="0.25">
      <c r="B121" s="70"/>
      <c r="C121" s="337"/>
      <c r="D121" s="267"/>
      <c r="E121" s="267"/>
      <c r="F121" s="71"/>
      <c r="G121" s="71"/>
      <c r="H121" s="71"/>
      <c r="I121" s="71"/>
      <c r="M121" s="86"/>
    </row>
    <row r="122" spans="2:14" s="72" customFormat="1" ht="15.75" x14ac:dyDescent="0.25">
      <c r="B122" s="70"/>
      <c r="C122" s="71"/>
      <c r="D122" s="70"/>
      <c r="E122" s="71"/>
      <c r="F122" s="71"/>
      <c r="G122" s="71"/>
      <c r="H122" s="71"/>
      <c r="I122" s="71"/>
      <c r="M122" s="86"/>
    </row>
    <row r="123" spans="2:14" s="72" customFormat="1" ht="15.75" x14ac:dyDescent="0.25">
      <c r="B123" s="70"/>
      <c r="C123" s="71"/>
      <c r="D123" s="70"/>
      <c r="E123" s="71"/>
      <c r="F123" s="71"/>
      <c r="G123" s="71"/>
      <c r="H123" s="71"/>
      <c r="I123" s="71"/>
      <c r="M123" s="86"/>
    </row>
    <row r="124" spans="2:14" s="72" customFormat="1" ht="15.75" x14ac:dyDescent="0.25">
      <c r="B124" s="70"/>
      <c r="C124" s="71"/>
      <c r="D124" s="70"/>
      <c r="E124" s="71"/>
      <c r="F124" s="71"/>
      <c r="G124" s="71"/>
      <c r="H124" s="71"/>
      <c r="I124" s="71"/>
      <c r="M124" s="86"/>
    </row>
    <row r="125" spans="2:14" s="72" customFormat="1" ht="15.75" x14ac:dyDescent="0.25">
      <c r="B125" s="70"/>
      <c r="C125" s="71"/>
      <c r="D125" s="70"/>
      <c r="E125" s="71"/>
      <c r="F125" s="71"/>
      <c r="G125" s="71"/>
      <c r="H125" s="71"/>
      <c r="I125" s="71"/>
      <c r="M125" s="86"/>
    </row>
    <row r="126" spans="2:14" s="72" customFormat="1" ht="15.75" x14ac:dyDescent="0.25">
      <c r="B126" s="70"/>
      <c r="C126" s="71"/>
      <c r="D126" s="70"/>
      <c r="E126" s="71"/>
      <c r="F126" s="71"/>
      <c r="G126" s="71"/>
      <c r="H126" s="71"/>
      <c r="I126" s="71"/>
      <c r="M126" s="86"/>
    </row>
    <row r="127" spans="2:14" s="72" customFormat="1" ht="15.75" x14ac:dyDescent="0.25">
      <c r="B127" s="70"/>
      <c r="C127" s="71"/>
      <c r="D127" s="70"/>
      <c r="E127" s="71"/>
      <c r="F127" s="71"/>
      <c r="G127" s="71"/>
      <c r="H127" s="71"/>
      <c r="I127" s="71"/>
      <c r="M127" s="86"/>
    </row>
    <row r="128" spans="2:14" s="72" customFormat="1" ht="15.75" x14ac:dyDescent="0.25">
      <c r="B128" s="70"/>
      <c r="C128" s="71"/>
      <c r="D128" s="70"/>
      <c r="E128" s="71"/>
      <c r="F128" s="71"/>
      <c r="G128" s="71"/>
      <c r="H128" s="71"/>
      <c r="I128" s="71"/>
      <c r="M128" s="86"/>
    </row>
    <row r="129" spans="2:13" s="72" customFormat="1" ht="15.75" x14ac:dyDescent="0.25">
      <c r="B129" s="70"/>
      <c r="C129" s="71"/>
      <c r="D129" s="70"/>
      <c r="E129" s="71"/>
      <c r="F129" s="71"/>
      <c r="G129" s="71"/>
      <c r="H129" s="71"/>
      <c r="I129" s="71"/>
      <c r="M129" s="86"/>
    </row>
    <row r="130" spans="2:13" s="72" customFormat="1" ht="15.75" x14ac:dyDescent="0.25">
      <c r="B130" s="70"/>
      <c r="C130" s="82"/>
      <c r="D130" s="70"/>
      <c r="E130" s="71"/>
      <c r="F130" s="71"/>
      <c r="G130" s="71"/>
      <c r="H130" s="71"/>
      <c r="I130" s="71"/>
      <c r="M130" s="86"/>
    </row>
    <row r="131" spans="2:13" s="72" customFormat="1" ht="15.75" x14ac:dyDescent="0.25">
      <c r="B131" s="70"/>
      <c r="C131" s="82"/>
      <c r="D131" s="70"/>
      <c r="E131" s="71"/>
      <c r="F131" s="71"/>
      <c r="G131" s="71"/>
      <c r="H131" s="71"/>
      <c r="I131" s="71"/>
      <c r="M131" s="86"/>
    </row>
    <row r="132" spans="2:13" s="72" customFormat="1" ht="15.75" x14ac:dyDescent="0.25">
      <c r="B132" s="70"/>
      <c r="C132" s="82"/>
      <c r="D132" s="70"/>
      <c r="E132" s="71"/>
      <c r="F132" s="71"/>
      <c r="G132" s="71"/>
      <c r="H132" s="71"/>
      <c r="I132" s="71"/>
      <c r="M132" s="86"/>
    </row>
    <row r="133" spans="2:13" s="72" customFormat="1" ht="15.75" x14ac:dyDescent="0.25">
      <c r="B133" s="70"/>
      <c r="C133" s="82"/>
      <c r="D133" s="70"/>
      <c r="E133" s="71"/>
      <c r="F133" s="71"/>
      <c r="G133" s="71"/>
      <c r="H133" s="71"/>
      <c r="I133" s="71"/>
      <c r="M133" s="86"/>
    </row>
    <row r="134" spans="2:13" s="72" customFormat="1" ht="15.75" x14ac:dyDescent="0.25">
      <c r="B134" s="70"/>
      <c r="C134" s="82"/>
      <c r="D134" s="70"/>
      <c r="E134" s="71"/>
      <c r="F134" s="71"/>
      <c r="G134" s="71"/>
      <c r="H134" s="71"/>
      <c r="I134" s="71"/>
      <c r="M134" s="86"/>
    </row>
    <row r="135" spans="2:13" s="72" customFormat="1" ht="15.75" x14ac:dyDescent="0.25">
      <c r="B135" s="70"/>
      <c r="C135" s="82"/>
      <c r="D135" s="70"/>
      <c r="E135" s="71"/>
      <c r="F135" s="71"/>
      <c r="G135" s="71"/>
      <c r="H135" s="71"/>
      <c r="I135" s="71"/>
      <c r="M135" s="86"/>
    </row>
    <row r="136" spans="2:13" s="72" customFormat="1" ht="15.75" x14ac:dyDescent="0.25">
      <c r="B136" s="70"/>
      <c r="C136" s="82"/>
      <c r="D136" s="70"/>
      <c r="E136" s="71"/>
      <c r="F136" s="71"/>
      <c r="G136" s="71"/>
      <c r="H136" s="71"/>
      <c r="I136" s="71"/>
      <c r="M136" s="86"/>
    </row>
    <row r="137" spans="2:13" s="72" customFormat="1" ht="15.75" x14ac:dyDescent="0.25">
      <c r="B137" s="70"/>
      <c r="C137" s="71"/>
      <c r="D137" s="70"/>
      <c r="E137" s="71"/>
      <c r="F137" s="71"/>
      <c r="G137" s="71"/>
      <c r="H137" s="71"/>
      <c r="I137" s="71"/>
      <c r="M137" s="86"/>
    </row>
    <row r="138" spans="2:13" s="72" customFormat="1" ht="15.75" x14ac:dyDescent="0.25">
      <c r="B138" s="70"/>
      <c r="C138" s="71"/>
      <c r="D138" s="70"/>
      <c r="E138" s="71"/>
      <c r="F138" s="71"/>
      <c r="G138" s="71"/>
      <c r="H138" s="71"/>
      <c r="I138" s="71"/>
      <c r="M138" s="86"/>
    </row>
    <row r="139" spans="2:13" s="72" customFormat="1" ht="15.75" x14ac:dyDescent="0.25">
      <c r="B139" s="70"/>
      <c r="C139" s="71"/>
      <c r="D139" s="70"/>
      <c r="E139" s="71"/>
      <c r="F139" s="71"/>
      <c r="G139" s="71"/>
      <c r="H139" s="71"/>
      <c r="I139" s="71"/>
      <c r="M139" s="86"/>
    </row>
    <row r="140" spans="2:13" s="72" customFormat="1" ht="15.75" x14ac:dyDescent="0.25">
      <c r="B140" s="70"/>
      <c r="C140" s="71"/>
      <c r="D140" s="70"/>
      <c r="E140" s="71"/>
      <c r="F140" s="71"/>
      <c r="G140" s="71"/>
      <c r="H140" s="71"/>
      <c r="I140" s="71"/>
      <c r="M140" s="86"/>
    </row>
    <row r="141" spans="2:13" s="72" customFormat="1" x14ac:dyDescent="0.25">
      <c r="D141" s="83"/>
      <c r="M141" s="86"/>
    </row>
    <row r="142" spans="2:13" s="72" customFormat="1" x14ac:dyDescent="0.25">
      <c r="D142" s="83"/>
      <c r="M142" s="86"/>
    </row>
    <row r="143" spans="2:13" s="72" customFormat="1" x14ac:dyDescent="0.25">
      <c r="D143" s="83"/>
      <c r="M143" s="86"/>
    </row>
  </sheetData>
  <mergeCells count="116">
    <mergeCell ref="F30:F31"/>
    <mergeCell ref="F89:F90"/>
    <mergeCell ref="N44:N46"/>
    <mergeCell ref="B1:N1"/>
    <mergeCell ref="D44:D46"/>
    <mergeCell ref="N4:N8"/>
    <mergeCell ref="N9:N12"/>
    <mergeCell ref="F44:F46"/>
    <mergeCell ref="C14:C29"/>
    <mergeCell ref="B14:B29"/>
    <mergeCell ref="F9:F12"/>
    <mergeCell ref="M40:M43"/>
    <mergeCell ref="M44:M46"/>
    <mergeCell ref="F14:F17"/>
    <mergeCell ref="F18:F23"/>
    <mergeCell ref="C30:C38"/>
    <mergeCell ref="F35:F38"/>
    <mergeCell ref="D18:D23"/>
    <mergeCell ref="F40:F43"/>
    <mergeCell ref="D40:D43"/>
    <mergeCell ref="N40:N43"/>
    <mergeCell ref="D32:D34"/>
    <mergeCell ref="E10:E12"/>
    <mergeCell ref="D14:D17"/>
    <mergeCell ref="C120:C121"/>
    <mergeCell ref="D120:E121"/>
    <mergeCell ref="N111:N112"/>
    <mergeCell ref="F113:F114"/>
    <mergeCell ref="N113:N114"/>
    <mergeCell ref="D105:D109"/>
    <mergeCell ref="C92:C109"/>
    <mergeCell ref="N103:N104"/>
    <mergeCell ref="D118:E118"/>
    <mergeCell ref="C111:C114"/>
    <mergeCell ref="D113:D114"/>
    <mergeCell ref="C68:C90"/>
    <mergeCell ref="F32:F34"/>
    <mergeCell ref="F55:F58"/>
    <mergeCell ref="E56:E58"/>
    <mergeCell ref="E59:E60"/>
    <mergeCell ref="F47:F51"/>
    <mergeCell ref="D35:D38"/>
    <mergeCell ref="M47:M51"/>
    <mergeCell ref="M68:M88"/>
    <mergeCell ref="D30:D31"/>
    <mergeCell ref="D24:D29"/>
    <mergeCell ref="F24:F29"/>
    <mergeCell ref="B2:C2"/>
    <mergeCell ref="D2:E2"/>
    <mergeCell ref="G2:H2"/>
    <mergeCell ref="J2:K2"/>
    <mergeCell ref="D116:E116"/>
    <mergeCell ref="D117:E117"/>
    <mergeCell ref="D68:D84"/>
    <mergeCell ref="F68:F84"/>
    <mergeCell ref="B4:B13"/>
    <mergeCell ref="C4:C13"/>
    <mergeCell ref="D4:D8"/>
    <mergeCell ref="D9:D12"/>
    <mergeCell ref="B40:B46"/>
    <mergeCell ref="B47:B53"/>
    <mergeCell ref="C55:C67"/>
    <mergeCell ref="D103:D104"/>
    <mergeCell ref="E103:E104"/>
    <mergeCell ref="B30:B38"/>
    <mergeCell ref="C40:C46"/>
    <mergeCell ref="F4:F8"/>
    <mergeCell ref="B111:B114"/>
    <mergeCell ref="B92:B109"/>
    <mergeCell ref="D111:D112"/>
    <mergeCell ref="E111:E112"/>
    <mergeCell ref="F111:F112"/>
    <mergeCell ref="F105:F109"/>
    <mergeCell ref="D92:D102"/>
    <mergeCell ref="F92:F102"/>
    <mergeCell ref="F103:F104"/>
    <mergeCell ref="M113:M114"/>
    <mergeCell ref="M103:M104"/>
    <mergeCell ref="M105:M109"/>
    <mergeCell ref="M111:M112"/>
    <mergeCell ref="M92:M102"/>
    <mergeCell ref="B68:B90"/>
    <mergeCell ref="D63:D67"/>
    <mergeCell ref="D55:D58"/>
    <mergeCell ref="D59:D62"/>
    <mergeCell ref="F59:F62"/>
    <mergeCell ref="F52:F53"/>
    <mergeCell ref="D52:D53"/>
    <mergeCell ref="D89:D90"/>
    <mergeCell ref="N89:N90"/>
    <mergeCell ref="E64:E65"/>
    <mergeCell ref="M55:M58"/>
    <mergeCell ref="M59:M62"/>
    <mergeCell ref="M63:M67"/>
    <mergeCell ref="M89:M90"/>
    <mergeCell ref="N55:N58"/>
    <mergeCell ref="N63:N67"/>
    <mergeCell ref="N59:N62"/>
    <mergeCell ref="C47:C53"/>
    <mergeCell ref="D47:D51"/>
    <mergeCell ref="B55:B67"/>
    <mergeCell ref="F63:F67"/>
    <mergeCell ref="M52:M53"/>
    <mergeCell ref="N52:N53"/>
    <mergeCell ref="N68:N74"/>
    <mergeCell ref="M4:M8"/>
    <mergeCell ref="M9:M12"/>
    <mergeCell ref="M14:M17"/>
    <mergeCell ref="M18:M23"/>
    <mergeCell ref="M24:M29"/>
    <mergeCell ref="M30:M31"/>
    <mergeCell ref="M32:M34"/>
    <mergeCell ref="N30:N31"/>
    <mergeCell ref="M35:M38"/>
    <mergeCell ref="N35:N38"/>
    <mergeCell ref="N32:N34"/>
  </mergeCells>
  <pageMargins left="0.25" right="0.25" top="0.75" bottom="0.75" header="0.3" footer="0.3"/>
  <pageSetup paperSize="8" scale="1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78" t="s">
        <v>103</v>
      </c>
      <c r="B1" s="279"/>
      <c r="C1" s="279"/>
      <c r="D1" s="279"/>
      <c r="E1" s="279"/>
      <c r="F1" s="279"/>
      <c r="G1" s="279"/>
      <c r="H1" s="280"/>
    </row>
    <row r="2" spans="1:8" s="2" customFormat="1" ht="24.75" customHeight="1" x14ac:dyDescent="0.2">
      <c r="A2" s="33" t="s">
        <v>104</v>
      </c>
      <c r="B2" s="277" t="s">
        <v>105</v>
      </c>
      <c r="C2" s="277"/>
      <c r="D2" s="277"/>
      <c r="E2" s="277"/>
      <c r="F2" s="277"/>
      <c r="G2" s="277"/>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89" t="s">
        <v>107</v>
      </c>
      <c r="B1" s="290"/>
      <c r="C1" s="290"/>
      <c r="D1" s="290"/>
      <c r="E1" s="290"/>
      <c r="F1" s="290"/>
      <c r="G1" s="290"/>
      <c r="H1" s="290"/>
      <c r="I1" s="290"/>
      <c r="J1" s="290"/>
      <c r="K1" s="290"/>
      <c r="L1" s="290"/>
      <c r="M1" s="290"/>
      <c r="N1" s="291"/>
    </row>
    <row r="2" spans="1:14" ht="21" customHeight="1" x14ac:dyDescent="0.2">
      <c r="A2" s="33" t="s">
        <v>104</v>
      </c>
      <c r="B2" s="294" t="s">
        <v>105</v>
      </c>
      <c r="C2" s="294"/>
      <c r="D2" s="294"/>
      <c r="E2" s="294"/>
      <c r="F2" s="294"/>
      <c r="G2" s="294"/>
      <c r="H2" s="294"/>
      <c r="I2" s="294"/>
      <c r="J2" s="294"/>
      <c r="K2" s="294"/>
      <c r="L2" s="294"/>
      <c r="M2" s="294"/>
      <c r="N2" s="294"/>
    </row>
    <row r="3" spans="1:14" ht="32.25" customHeight="1" thickBot="1" x14ac:dyDescent="0.25">
      <c r="A3" s="192" t="s">
        <v>106</v>
      </c>
      <c r="B3" s="193" t="s">
        <v>99</v>
      </c>
      <c r="C3" s="192" t="s">
        <v>108</v>
      </c>
      <c r="D3" s="192" t="s">
        <v>97</v>
      </c>
      <c r="E3" s="192" t="s">
        <v>98</v>
      </c>
      <c r="F3" s="192" t="s">
        <v>109</v>
      </c>
      <c r="G3" s="192" t="s">
        <v>110</v>
      </c>
      <c r="H3" s="192" t="s">
        <v>111</v>
      </c>
      <c r="I3" s="192" t="s">
        <v>112</v>
      </c>
      <c r="J3" s="192" t="s">
        <v>113</v>
      </c>
      <c r="K3" s="284" t="s">
        <v>114</v>
      </c>
      <c r="L3" s="285"/>
      <c r="M3" s="284" t="s">
        <v>115</v>
      </c>
      <c r="N3" s="285"/>
    </row>
    <row r="4" spans="1:14" ht="58.5" customHeight="1" x14ac:dyDescent="0.2">
      <c r="A4" s="281"/>
      <c r="B4" s="281"/>
      <c r="C4" s="281"/>
      <c r="D4" s="191"/>
      <c r="E4" s="195"/>
      <c r="F4" s="281"/>
      <c r="G4" s="281"/>
      <c r="H4" s="281"/>
      <c r="I4" s="191"/>
      <c r="J4" s="281"/>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82">
        <v>11</v>
      </c>
      <c r="L5" s="283"/>
      <c r="M5" s="282">
        <v>12</v>
      </c>
      <c r="N5" s="283"/>
    </row>
    <row r="6" spans="1:14" x14ac:dyDescent="0.2">
      <c r="A6" s="286" t="s">
        <v>105</v>
      </c>
      <c r="B6" s="296"/>
      <c r="C6" s="296"/>
      <c r="D6" s="10"/>
      <c r="E6" s="10"/>
      <c r="F6" s="10"/>
      <c r="G6" s="10"/>
      <c r="H6" s="10"/>
      <c r="I6" s="286"/>
      <c r="J6" s="10"/>
      <c r="K6" s="19"/>
      <c r="L6" s="19"/>
      <c r="M6" s="19"/>
      <c r="N6" s="19"/>
    </row>
    <row r="7" spans="1:14" x14ac:dyDescent="0.2">
      <c r="A7" s="287"/>
      <c r="B7" s="292"/>
      <c r="C7" s="292"/>
      <c r="D7" s="11"/>
      <c r="E7" s="11"/>
      <c r="F7" s="11"/>
      <c r="G7" s="11"/>
      <c r="H7" s="11"/>
      <c r="I7" s="287"/>
      <c r="J7" s="11"/>
      <c r="K7" s="18"/>
      <c r="L7" s="18"/>
      <c r="M7" s="18"/>
      <c r="N7" s="18"/>
    </row>
    <row r="8" spans="1:14" x14ac:dyDescent="0.2">
      <c r="A8" s="287"/>
      <c r="B8" s="292"/>
      <c r="C8" s="292"/>
      <c r="D8" s="11"/>
      <c r="E8" s="11"/>
      <c r="F8" s="11"/>
      <c r="G8" s="11"/>
      <c r="H8" s="11"/>
      <c r="I8" s="288"/>
      <c r="J8" s="11"/>
      <c r="K8" s="18"/>
      <c r="L8" s="18"/>
      <c r="M8" s="18"/>
      <c r="N8" s="18"/>
    </row>
    <row r="9" spans="1:14" x14ac:dyDescent="0.2">
      <c r="A9" s="287"/>
      <c r="B9" s="292"/>
      <c r="C9" s="292"/>
      <c r="D9" s="11"/>
      <c r="E9" s="11"/>
      <c r="F9" s="11"/>
      <c r="G9" s="11"/>
      <c r="H9" s="11"/>
      <c r="I9" s="293"/>
      <c r="J9" s="11"/>
      <c r="K9" s="18"/>
      <c r="L9" s="18"/>
      <c r="M9" s="18"/>
      <c r="N9" s="18"/>
    </row>
    <row r="10" spans="1:14" x14ac:dyDescent="0.2">
      <c r="A10" s="287"/>
      <c r="B10" s="292"/>
      <c r="C10" s="292"/>
      <c r="D10" s="11"/>
      <c r="E10" s="11"/>
      <c r="F10" s="11"/>
      <c r="G10" s="11"/>
      <c r="H10" s="11"/>
      <c r="I10" s="287"/>
      <c r="J10" s="11"/>
      <c r="K10" s="18"/>
      <c r="L10" s="18"/>
      <c r="M10" s="18"/>
      <c r="N10" s="18"/>
    </row>
    <row r="11" spans="1:14" x14ac:dyDescent="0.2">
      <c r="A11" s="287"/>
      <c r="B11" s="292"/>
      <c r="C11" s="292"/>
      <c r="D11" s="11"/>
      <c r="E11" s="11"/>
      <c r="F11" s="11"/>
      <c r="G11" s="11"/>
      <c r="H11" s="11"/>
      <c r="I11" s="288"/>
      <c r="J11" s="11"/>
      <c r="K11" s="18"/>
      <c r="L11" s="18"/>
      <c r="M11" s="18"/>
      <c r="N11" s="18"/>
    </row>
    <row r="12" spans="1:14" x14ac:dyDescent="0.2">
      <c r="A12" s="287"/>
      <c r="B12" s="292"/>
      <c r="C12" s="292"/>
      <c r="D12" s="11"/>
      <c r="E12" s="11"/>
      <c r="F12" s="11"/>
      <c r="G12" s="11"/>
      <c r="H12" s="11"/>
      <c r="I12" s="293"/>
      <c r="J12" s="11"/>
      <c r="K12" s="18"/>
      <c r="L12" s="18"/>
      <c r="M12" s="18"/>
      <c r="N12" s="18"/>
    </row>
    <row r="13" spans="1:14" x14ac:dyDescent="0.2">
      <c r="A13" s="287"/>
      <c r="B13" s="292"/>
      <c r="C13" s="292"/>
      <c r="D13" s="11"/>
      <c r="E13" s="11"/>
      <c r="F13" s="11"/>
      <c r="G13" s="11"/>
      <c r="H13" s="11"/>
      <c r="I13" s="287"/>
      <c r="J13" s="11"/>
      <c r="K13" s="18"/>
      <c r="L13" s="18"/>
      <c r="M13" s="18"/>
      <c r="N13" s="18"/>
    </row>
    <row r="14" spans="1:14" x14ac:dyDescent="0.2">
      <c r="A14" s="287"/>
      <c r="B14" s="292"/>
      <c r="C14" s="292"/>
      <c r="D14" s="11"/>
      <c r="E14" s="11"/>
      <c r="F14" s="11"/>
      <c r="G14" s="11"/>
      <c r="H14" s="11"/>
      <c r="I14" s="288"/>
      <c r="J14" s="11"/>
      <c r="K14" s="18"/>
      <c r="L14" s="18"/>
      <c r="M14" s="18"/>
      <c r="N14" s="18"/>
    </row>
    <row r="15" spans="1:14" x14ac:dyDescent="0.2">
      <c r="A15" s="287"/>
      <c r="B15" s="292"/>
      <c r="C15" s="292"/>
      <c r="D15" s="11"/>
      <c r="E15" s="11"/>
      <c r="F15" s="11"/>
      <c r="G15" s="11"/>
      <c r="H15" s="11"/>
      <c r="I15" s="293"/>
      <c r="J15" s="11"/>
      <c r="K15" s="18"/>
      <c r="L15" s="18"/>
      <c r="M15" s="18"/>
      <c r="N15" s="18"/>
    </row>
    <row r="16" spans="1:14" x14ac:dyDescent="0.2">
      <c r="A16" s="287"/>
      <c r="B16" s="292"/>
      <c r="C16" s="292"/>
      <c r="D16" s="11"/>
      <c r="E16" s="11"/>
      <c r="F16" s="11"/>
      <c r="G16" s="11"/>
      <c r="H16" s="11"/>
      <c r="I16" s="287"/>
      <c r="J16" s="11"/>
      <c r="K16" s="18"/>
      <c r="L16" s="18"/>
      <c r="M16" s="18"/>
      <c r="N16" s="18"/>
    </row>
    <row r="17" spans="1:14" x14ac:dyDescent="0.2">
      <c r="A17" s="287"/>
      <c r="B17" s="292"/>
      <c r="C17" s="292"/>
      <c r="D17" s="11"/>
      <c r="E17" s="11"/>
      <c r="F17" s="11"/>
      <c r="G17" s="11"/>
      <c r="H17" s="11"/>
      <c r="I17" s="288"/>
      <c r="J17" s="11"/>
      <c r="K17" s="18"/>
      <c r="L17" s="18"/>
      <c r="M17" s="18"/>
      <c r="N17" s="18"/>
    </row>
    <row r="18" spans="1:14" x14ac:dyDescent="0.2">
      <c r="A18" s="287"/>
      <c r="B18" s="292"/>
      <c r="C18" s="292"/>
      <c r="D18" s="11"/>
      <c r="E18" s="11"/>
      <c r="F18" s="11"/>
      <c r="G18" s="11"/>
      <c r="H18" s="11"/>
      <c r="I18" s="293"/>
      <c r="J18" s="11"/>
      <c r="K18" s="18"/>
      <c r="L18" s="18"/>
      <c r="M18" s="18"/>
      <c r="N18" s="18"/>
    </row>
    <row r="19" spans="1:14" x14ac:dyDescent="0.2">
      <c r="A19" s="287"/>
      <c r="B19" s="292"/>
      <c r="C19" s="292"/>
      <c r="D19" s="11"/>
      <c r="E19" s="11"/>
      <c r="F19" s="11"/>
      <c r="G19" s="11"/>
      <c r="H19" s="11"/>
      <c r="I19" s="287"/>
      <c r="J19" s="11"/>
      <c r="K19" s="18"/>
      <c r="L19" s="18"/>
      <c r="M19" s="18"/>
      <c r="N19" s="18"/>
    </row>
    <row r="20" spans="1:14" x14ac:dyDescent="0.2">
      <c r="A20" s="287"/>
      <c r="B20" s="292"/>
      <c r="C20" s="292"/>
      <c r="D20" s="11"/>
      <c r="E20" s="11"/>
      <c r="F20" s="11"/>
      <c r="G20" s="11"/>
      <c r="H20" s="11"/>
      <c r="I20" s="288"/>
      <c r="J20" s="11"/>
      <c r="K20" s="18"/>
      <c r="L20" s="18"/>
      <c r="M20" s="18"/>
      <c r="N20" s="18"/>
    </row>
    <row r="21" spans="1:14" x14ac:dyDescent="0.2">
      <c r="A21" s="287"/>
      <c r="B21" s="292"/>
      <c r="C21" s="292"/>
      <c r="D21" s="11"/>
      <c r="E21" s="11"/>
      <c r="F21" s="11"/>
      <c r="G21" s="11"/>
      <c r="H21" s="11"/>
      <c r="I21" s="293"/>
      <c r="J21" s="11"/>
      <c r="K21" s="18"/>
      <c r="L21" s="18"/>
      <c r="M21" s="18"/>
      <c r="N21" s="18"/>
    </row>
    <row r="22" spans="1:14" x14ac:dyDescent="0.2">
      <c r="A22" s="287"/>
      <c r="B22" s="292"/>
      <c r="C22" s="292"/>
      <c r="D22" s="11"/>
      <c r="E22" s="11"/>
      <c r="F22" s="11"/>
      <c r="G22" s="11"/>
      <c r="H22" s="11"/>
      <c r="I22" s="287"/>
      <c r="J22" s="11"/>
      <c r="K22" s="18"/>
      <c r="L22" s="18"/>
      <c r="M22" s="18"/>
      <c r="N22" s="18"/>
    </row>
    <row r="23" spans="1:14" x14ac:dyDescent="0.2">
      <c r="A23" s="288"/>
      <c r="B23" s="292"/>
      <c r="C23" s="292"/>
      <c r="D23" s="11"/>
      <c r="E23" s="11"/>
      <c r="F23" s="11"/>
      <c r="G23" s="11"/>
      <c r="H23" s="11"/>
      <c r="I23" s="288"/>
      <c r="J23" s="11"/>
      <c r="K23" s="18"/>
      <c r="L23" s="18"/>
      <c r="M23" s="18"/>
      <c r="N23" s="18"/>
    </row>
    <row r="24" spans="1:14" x14ac:dyDescent="0.2">
      <c r="A24" s="293" t="s">
        <v>105</v>
      </c>
      <c r="B24" s="292"/>
      <c r="C24" s="292"/>
      <c r="D24" s="11"/>
      <c r="E24" s="11"/>
      <c r="F24" s="11"/>
      <c r="G24" s="11"/>
      <c r="H24" s="11"/>
      <c r="I24" s="293"/>
      <c r="J24" s="11"/>
      <c r="K24" s="18"/>
      <c r="L24" s="18"/>
      <c r="M24" s="18"/>
      <c r="N24" s="18"/>
    </row>
    <row r="25" spans="1:14" x14ac:dyDescent="0.2">
      <c r="A25" s="287"/>
      <c r="B25" s="292"/>
      <c r="C25" s="292"/>
      <c r="D25" s="11"/>
      <c r="E25" s="11"/>
      <c r="F25" s="11"/>
      <c r="G25" s="11"/>
      <c r="H25" s="11"/>
      <c r="I25" s="287"/>
      <c r="J25" s="11"/>
      <c r="K25" s="18"/>
      <c r="L25" s="18"/>
      <c r="M25" s="18"/>
      <c r="N25" s="18"/>
    </row>
    <row r="26" spans="1:14" x14ac:dyDescent="0.2">
      <c r="A26" s="287"/>
      <c r="B26" s="292"/>
      <c r="C26" s="292"/>
      <c r="D26" s="11"/>
      <c r="E26" s="11"/>
      <c r="F26" s="11"/>
      <c r="G26" s="11"/>
      <c r="H26" s="11"/>
      <c r="I26" s="288"/>
      <c r="J26" s="11"/>
      <c r="K26" s="18"/>
      <c r="L26" s="18"/>
      <c r="M26" s="18"/>
      <c r="N26" s="18"/>
    </row>
    <row r="27" spans="1:14" x14ac:dyDescent="0.2">
      <c r="A27" s="287"/>
      <c r="B27" s="292"/>
      <c r="C27" s="292"/>
      <c r="D27" s="11"/>
      <c r="E27" s="11"/>
      <c r="F27" s="11"/>
      <c r="G27" s="11"/>
      <c r="H27" s="11"/>
      <c r="I27" s="293"/>
      <c r="J27" s="11"/>
      <c r="K27" s="18"/>
      <c r="L27" s="18"/>
      <c r="M27" s="18"/>
      <c r="N27" s="18"/>
    </row>
    <row r="28" spans="1:14" x14ac:dyDescent="0.2">
      <c r="A28" s="287"/>
      <c r="B28" s="292"/>
      <c r="C28" s="292"/>
      <c r="D28" s="11"/>
      <c r="E28" s="11"/>
      <c r="F28" s="11"/>
      <c r="G28" s="11"/>
      <c r="H28" s="11"/>
      <c r="I28" s="287"/>
      <c r="J28" s="11"/>
      <c r="K28" s="18"/>
      <c r="L28" s="18"/>
      <c r="M28" s="18"/>
      <c r="N28" s="18"/>
    </row>
    <row r="29" spans="1:14" x14ac:dyDescent="0.2">
      <c r="A29" s="287"/>
      <c r="B29" s="292"/>
      <c r="C29" s="292"/>
      <c r="D29" s="11"/>
      <c r="E29" s="11"/>
      <c r="F29" s="11"/>
      <c r="G29" s="11"/>
      <c r="H29" s="11"/>
      <c r="I29" s="288"/>
      <c r="J29" s="11"/>
      <c r="K29" s="18"/>
      <c r="L29" s="18"/>
      <c r="M29" s="18"/>
      <c r="N29" s="18"/>
    </row>
    <row r="30" spans="1:14" x14ac:dyDescent="0.2">
      <c r="A30" s="287"/>
      <c r="B30" s="292"/>
      <c r="C30" s="292"/>
      <c r="D30" s="11"/>
      <c r="E30" s="11"/>
      <c r="F30" s="11"/>
      <c r="G30" s="11"/>
      <c r="H30" s="11"/>
      <c r="I30" s="293"/>
      <c r="J30" s="11"/>
      <c r="K30" s="18"/>
      <c r="L30" s="18"/>
      <c r="M30" s="18"/>
      <c r="N30" s="18"/>
    </row>
    <row r="31" spans="1:14" x14ac:dyDescent="0.2">
      <c r="A31" s="287"/>
      <c r="B31" s="292"/>
      <c r="C31" s="292"/>
      <c r="D31" s="11"/>
      <c r="E31" s="11"/>
      <c r="F31" s="11"/>
      <c r="G31" s="11"/>
      <c r="H31" s="11"/>
      <c r="I31" s="287"/>
      <c r="J31" s="11"/>
      <c r="K31" s="18"/>
      <c r="L31" s="18"/>
      <c r="M31" s="18"/>
      <c r="N31" s="18"/>
    </row>
    <row r="32" spans="1:14" x14ac:dyDescent="0.2">
      <c r="A32" s="288"/>
      <c r="B32" s="292"/>
      <c r="C32" s="292"/>
      <c r="D32" s="11"/>
      <c r="E32" s="11"/>
      <c r="F32" s="11"/>
      <c r="G32" s="11"/>
      <c r="H32" s="11"/>
      <c r="I32" s="288"/>
      <c r="J32" s="11"/>
      <c r="K32" s="18"/>
      <c r="L32" s="18"/>
      <c r="M32" s="18"/>
      <c r="N32" s="18"/>
    </row>
    <row r="34" spans="1:14" ht="15" x14ac:dyDescent="0.25">
      <c r="A34" s="52" t="s">
        <v>71</v>
      </c>
    </row>
    <row r="35" spans="1:14" ht="14.25" x14ac:dyDescent="0.2">
      <c r="A35" s="185" t="s">
        <v>118</v>
      </c>
      <c r="B35" s="185"/>
      <c r="C35" s="185"/>
      <c r="D35" s="185"/>
      <c r="E35" s="185"/>
      <c r="F35" s="185"/>
      <c r="G35" s="185"/>
      <c r="H35" s="185"/>
      <c r="I35" s="185"/>
      <c r="J35" s="185"/>
      <c r="K35" s="185"/>
      <c r="L35" s="185"/>
      <c r="M35" s="185"/>
      <c r="N35" s="185"/>
    </row>
    <row r="36" spans="1:14" ht="7.5" customHeight="1" x14ac:dyDescent="0.2">
      <c r="A36" s="297"/>
      <c r="B36" s="297"/>
      <c r="C36" s="297"/>
      <c r="D36" s="297"/>
      <c r="E36" s="297"/>
      <c r="F36" s="297"/>
      <c r="G36" s="297"/>
      <c r="H36" s="297"/>
      <c r="I36" s="297"/>
      <c r="J36" s="297"/>
      <c r="K36" s="297"/>
      <c r="L36" s="297"/>
      <c r="M36" s="297"/>
      <c r="N36" s="297"/>
    </row>
    <row r="37" spans="1:14" ht="14.25" customHeight="1" x14ac:dyDescent="0.2">
      <c r="A37" s="184" t="s">
        <v>119</v>
      </c>
      <c r="B37" s="184"/>
      <c r="C37" s="184"/>
      <c r="D37" s="184"/>
      <c r="E37" s="184"/>
      <c r="F37" s="184"/>
      <c r="G37" s="184"/>
      <c r="H37" s="184"/>
      <c r="I37" s="184"/>
      <c r="J37" s="184"/>
      <c r="K37" s="184"/>
      <c r="L37" s="184"/>
      <c r="M37" s="184"/>
      <c r="N37" s="184"/>
    </row>
    <row r="38" spans="1:14" x14ac:dyDescent="0.2">
      <c r="A38" s="184"/>
      <c r="B38" s="184"/>
      <c r="C38" s="184"/>
      <c r="D38" s="184"/>
      <c r="E38" s="184"/>
      <c r="F38" s="184"/>
      <c r="G38" s="184"/>
      <c r="H38" s="184"/>
      <c r="I38" s="184"/>
      <c r="J38" s="184"/>
      <c r="K38" s="184"/>
      <c r="L38" s="184"/>
      <c r="M38" s="184"/>
      <c r="N38" s="184"/>
    </row>
    <row r="39" spans="1:14" ht="8.1" customHeight="1" x14ac:dyDescent="0.2"/>
    <row r="40" spans="1:14" x14ac:dyDescent="0.2">
      <c r="A40" s="295" t="s">
        <v>120</v>
      </c>
      <c r="B40" s="295"/>
      <c r="C40" s="295"/>
      <c r="D40" s="295"/>
      <c r="E40" s="295"/>
      <c r="F40" s="295"/>
      <c r="G40" s="295"/>
      <c r="H40" s="295"/>
      <c r="I40" s="295"/>
      <c r="J40" s="295"/>
      <c r="K40" s="295"/>
      <c r="L40" s="295"/>
      <c r="M40" s="295"/>
      <c r="N40" s="295"/>
    </row>
    <row r="41" spans="1:14" ht="16.5" customHeight="1" x14ac:dyDescent="0.2">
      <c r="A41" s="295"/>
      <c r="B41" s="295"/>
      <c r="C41" s="295"/>
      <c r="D41" s="295"/>
      <c r="E41" s="295"/>
      <c r="F41" s="295"/>
      <c r="G41" s="295"/>
      <c r="H41" s="295"/>
      <c r="I41" s="295"/>
      <c r="J41" s="295"/>
      <c r="K41" s="295"/>
      <c r="L41" s="295"/>
      <c r="M41" s="295"/>
      <c r="N41" s="295"/>
    </row>
    <row r="42" spans="1:14" ht="8.1" customHeight="1" x14ac:dyDescent="0.2"/>
    <row r="43" spans="1:14" ht="12.75" customHeight="1" x14ac:dyDescent="0.2">
      <c r="A43" s="295" t="s">
        <v>121</v>
      </c>
      <c r="B43" s="295"/>
      <c r="C43" s="295"/>
      <c r="D43" s="295"/>
      <c r="E43" s="295"/>
      <c r="F43" s="295"/>
      <c r="G43" s="295"/>
      <c r="H43" s="295"/>
      <c r="I43" s="295"/>
      <c r="J43" s="295"/>
      <c r="K43" s="295"/>
      <c r="L43" s="295"/>
      <c r="M43" s="295"/>
      <c r="N43" s="295"/>
    </row>
    <row r="44" spans="1:14" ht="12.75" customHeight="1" x14ac:dyDescent="0.2">
      <c r="A44" s="295"/>
      <c r="B44" s="295"/>
      <c r="C44" s="295"/>
      <c r="D44" s="295"/>
      <c r="E44" s="295"/>
      <c r="F44" s="295"/>
      <c r="G44" s="295"/>
      <c r="H44" s="295"/>
      <c r="I44" s="295"/>
      <c r="J44" s="295"/>
      <c r="K44" s="295"/>
      <c r="L44" s="295"/>
      <c r="M44" s="295"/>
      <c r="N44" s="295"/>
    </row>
    <row r="45" spans="1:14" ht="12.75" customHeight="1" x14ac:dyDescent="0.2">
      <c r="A45" s="295"/>
      <c r="B45" s="295"/>
      <c r="C45" s="295"/>
      <c r="D45" s="295"/>
      <c r="E45" s="295"/>
      <c r="F45" s="295"/>
      <c r="G45" s="295"/>
      <c r="H45" s="295"/>
      <c r="I45" s="295"/>
      <c r="J45" s="295"/>
      <c r="K45" s="295"/>
      <c r="L45" s="295"/>
      <c r="M45" s="295"/>
      <c r="N45" s="295"/>
    </row>
    <row r="46" spans="1:14" ht="12.75" customHeight="1" x14ac:dyDescent="0.2">
      <c r="A46" s="295"/>
      <c r="B46" s="295"/>
      <c r="C46" s="295"/>
      <c r="D46" s="295"/>
      <c r="E46" s="295"/>
      <c r="F46" s="295"/>
      <c r="G46" s="295"/>
      <c r="H46" s="295"/>
      <c r="I46" s="295"/>
      <c r="J46" s="295"/>
      <c r="K46" s="295"/>
      <c r="L46" s="295"/>
      <c r="M46" s="295"/>
      <c r="N46" s="295"/>
    </row>
    <row r="47" spans="1:14" ht="22.5" customHeight="1" x14ac:dyDescent="0.2">
      <c r="A47" s="295"/>
      <c r="B47" s="295"/>
      <c r="C47" s="295"/>
      <c r="D47" s="295"/>
      <c r="E47" s="295"/>
      <c r="F47" s="295"/>
      <c r="G47" s="295"/>
      <c r="H47" s="295"/>
      <c r="I47" s="295"/>
      <c r="J47" s="295"/>
      <c r="K47" s="295"/>
      <c r="L47" s="295"/>
      <c r="M47" s="295"/>
      <c r="N47" s="295"/>
    </row>
    <row r="48" spans="1:14" ht="8.1" customHeight="1" x14ac:dyDescent="0.2"/>
    <row r="49" spans="1:14" ht="14.25" x14ac:dyDescent="0.2">
      <c r="A49" s="185" t="s">
        <v>122</v>
      </c>
      <c r="B49" s="185"/>
      <c r="C49" s="185"/>
      <c r="D49" s="185"/>
      <c r="E49" s="185"/>
      <c r="F49" s="185"/>
      <c r="G49" s="185"/>
      <c r="H49" s="185"/>
      <c r="I49" s="185"/>
      <c r="J49" s="185"/>
      <c r="K49" s="185"/>
      <c r="L49" s="185"/>
      <c r="M49" s="185"/>
      <c r="N49" s="185"/>
    </row>
    <row r="50" spans="1:14" ht="8.1" customHeight="1" x14ac:dyDescent="0.2"/>
    <row r="51" spans="1:14" ht="14.25" x14ac:dyDescent="0.2">
      <c r="A51" s="185" t="s">
        <v>123</v>
      </c>
      <c r="B51" s="185"/>
      <c r="C51" s="185"/>
      <c r="D51" s="185"/>
      <c r="E51" s="185"/>
      <c r="F51" s="185"/>
      <c r="G51" s="185"/>
      <c r="H51" s="185"/>
      <c r="I51" s="185"/>
      <c r="J51" s="185"/>
      <c r="K51" s="185"/>
      <c r="L51" s="185"/>
      <c r="M51" s="185"/>
      <c r="N51" s="185"/>
    </row>
    <row r="52" spans="1:14" ht="8.1" customHeight="1" x14ac:dyDescent="0.2"/>
    <row r="53" spans="1:14" ht="14.25" x14ac:dyDescent="0.2">
      <c r="A53" s="185" t="s">
        <v>124</v>
      </c>
      <c r="B53" s="185"/>
      <c r="C53" s="185"/>
      <c r="D53" s="185"/>
      <c r="E53" s="185"/>
      <c r="F53" s="185"/>
      <c r="G53" s="185"/>
      <c r="H53" s="185"/>
      <c r="I53" s="185"/>
      <c r="J53" s="185"/>
      <c r="K53" s="185"/>
      <c r="L53" s="185"/>
      <c r="M53" s="185"/>
      <c r="N53" s="18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89" t="s">
        <v>125</v>
      </c>
      <c r="B1" s="290"/>
      <c r="C1" s="290"/>
      <c r="D1" s="290"/>
      <c r="E1" s="290"/>
      <c r="F1" s="290"/>
      <c r="G1" s="290"/>
      <c r="H1" s="291"/>
    </row>
    <row r="2" spans="1:8" ht="21" customHeight="1" x14ac:dyDescent="0.2">
      <c r="A2" s="33" t="s">
        <v>104</v>
      </c>
      <c r="B2" s="277" t="s">
        <v>105</v>
      </c>
      <c r="C2" s="277"/>
      <c r="D2" s="277"/>
      <c r="E2" s="277"/>
      <c r="F2" s="277"/>
      <c r="G2" s="277"/>
      <c r="H2" s="277"/>
    </row>
    <row r="3" spans="1:8" ht="32.25" customHeight="1" x14ac:dyDescent="0.2">
      <c r="A3" s="192" t="s">
        <v>106</v>
      </c>
      <c r="B3" s="192" t="s">
        <v>126</v>
      </c>
      <c r="C3" s="193" t="s">
        <v>127</v>
      </c>
      <c r="D3" s="192" t="s">
        <v>98</v>
      </c>
      <c r="E3" s="192" t="s">
        <v>109</v>
      </c>
      <c r="F3" s="192" t="s">
        <v>110</v>
      </c>
      <c r="G3" s="192" t="s">
        <v>111</v>
      </c>
      <c r="H3" s="192" t="s">
        <v>128</v>
      </c>
    </row>
    <row r="4" spans="1:8" ht="27.75" customHeight="1" x14ac:dyDescent="0.2">
      <c r="A4" s="281"/>
      <c r="B4" s="281"/>
      <c r="C4" s="191"/>
      <c r="D4" s="195"/>
      <c r="E4" s="281"/>
      <c r="F4" s="281"/>
      <c r="G4" s="281"/>
      <c r="H4" s="19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84" t="s">
        <v>118</v>
      </c>
      <c r="B15" s="184"/>
      <c r="C15" s="184"/>
      <c r="D15" s="184"/>
      <c r="E15" s="184"/>
      <c r="F15" s="184"/>
      <c r="G15" s="184"/>
      <c r="H15" s="184"/>
    </row>
    <row r="16" spans="1:8" ht="8.1" customHeight="1" x14ac:dyDescent="0.2"/>
    <row r="17" spans="1:8" ht="33.75" customHeight="1" x14ac:dyDescent="0.2">
      <c r="A17" s="299" t="s">
        <v>129</v>
      </c>
      <c r="B17" s="184"/>
      <c r="C17" s="184"/>
      <c r="D17" s="184"/>
      <c r="E17" s="184"/>
      <c r="F17" s="184"/>
      <c r="G17" s="184"/>
      <c r="H17" s="184"/>
    </row>
    <row r="18" spans="1:8" ht="8.1" customHeight="1" x14ac:dyDescent="0.2"/>
    <row r="19" spans="1:8" x14ac:dyDescent="0.2">
      <c r="A19" s="298" t="s">
        <v>130</v>
      </c>
      <c r="B19" s="295"/>
      <c r="C19" s="295"/>
      <c r="D19" s="295"/>
      <c r="E19" s="295"/>
      <c r="F19" s="295"/>
      <c r="G19" s="295"/>
      <c r="H19" s="295"/>
    </row>
    <row r="20" spans="1:8" ht="18" customHeight="1" x14ac:dyDescent="0.2">
      <c r="A20" s="295"/>
      <c r="B20" s="295"/>
      <c r="C20" s="295"/>
      <c r="D20" s="295"/>
      <c r="E20" s="295"/>
      <c r="F20" s="295"/>
      <c r="G20" s="295"/>
      <c r="H20" s="295"/>
    </row>
    <row r="21" spans="1:8" ht="8.1" customHeight="1" x14ac:dyDescent="0.2"/>
    <row r="22" spans="1:8" ht="15.75" customHeight="1" x14ac:dyDescent="0.2">
      <c r="A22" s="298" t="s">
        <v>131</v>
      </c>
      <c r="B22" s="295"/>
      <c r="C22" s="295"/>
      <c r="D22" s="295"/>
      <c r="E22" s="295"/>
      <c r="F22" s="295"/>
      <c r="G22" s="295"/>
      <c r="H22" s="295"/>
    </row>
    <row r="23" spans="1:8" x14ac:dyDescent="0.2">
      <c r="A23" s="295"/>
      <c r="B23" s="295"/>
      <c r="C23" s="295"/>
      <c r="D23" s="295"/>
      <c r="E23" s="295"/>
      <c r="F23" s="295"/>
      <c r="G23" s="295"/>
      <c r="H23" s="295"/>
    </row>
    <row r="24" spans="1:8" ht="16.5" customHeight="1" x14ac:dyDescent="0.2">
      <c r="A24" s="295"/>
      <c r="B24" s="295"/>
      <c r="C24" s="295"/>
      <c r="D24" s="295"/>
      <c r="E24" s="295"/>
      <c r="F24" s="295"/>
      <c r="G24" s="295"/>
      <c r="H24" s="29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300" t="s">
        <v>133</v>
      </c>
      <c r="C1" s="300"/>
      <c r="D1" s="300"/>
      <c r="E1" s="300"/>
      <c r="F1" s="300"/>
      <c r="G1" s="300"/>
      <c r="H1" s="300"/>
      <c r="I1" s="300"/>
      <c r="J1" s="300"/>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301" t="s">
        <v>141</v>
      </c>
      <c r="B5" s="304"/>
      <c r="C5" s="306"/>
      <c r="D5" s="306"/>
      <c r="E5" s="306">
        <f>+C5*D5</f>
        <v>0</v>
      </c>
      <c r="F5" s="309" t="s">
        <v>142</v>
      </c>
      <c r="G5" s="67"/>
      <c r="H5" s="22"/>
      <c r="I5" s="22"/>
      <c r="J5" s="23">
        <f t="shared" ref="J5:J37" si="0">+H5*I5</f>
        <v>0</v>
      </c>
    </row>
    <row r="6" spans="1:10" ht="20.100000000000001" customHeight="1" x14ac:dyDescent="0.2">
      <c r="A6" s="302"/>
      <c r="B6" s="305"/>
      <c r="C6" s="307"/>
      <c r="D6" s="307"/>
      <c r="E6" s="307"/>
      <c r="F6" s="310"/>
      <c r="G6" s="65"/>
      <c r="H6" s="24"/>
      <c r="I6" s="24"/>
      <c r="J6" s="25">
        <f t="shared" si="0"/>
        <v>0</v>
      </c>
    </row>
    <row r="7" spans="1:10" ht="20.100000000000001" customHeight="1" x14ac:dyDescent="0.2">
      <c r="A7" s="302"/>
      <c r="B7" s="305"/>
      <c r="C7" s="308"/>
      <c r="D7" s="308"/>
      <c r="E7" s="308"/>
      <c r="F7" s="310"/>
      <c r="G7" s="65"/>
      <c r="H7" s="24"/>
      <c r="I7" s="24"/>
      <c r="J7" s="25">
        <f t="shared" si="0"/>
        <v>0</v>
      </c>
    </row>
    <row r="8" spans="1:10" ht="20.100000000000001" customHeight="1" x14ac:dyDescent="0.2">
      <c r="A8" s="302"/>
      <c r="B8" s="305"/>
      <c r="C8" s="311"/>
      <c r="D8" s="311"/>
      <c r="E8" s="311">
        <f>+C8*D8</f>
        <v>0</v>
      </c>
      <c r="F8" s="312" t="s">
        <v>143</v>
      </c>
      <c r="G8" s="65"/>
      <c r="H8" s="24"/>
      <c r="I8" s="24"/>
      <c r="J8" s="25">
        <f t="shared" si="0"/>
        <v>0</v>
      </c>
    </row>
    <row r="9" spans="1:10" ht="20.100000000000001" customHeight="1" x14ac:dyDescent="0.2">
      <c r="A9" s="302"/>
      <c r="B9" s="305"/>
      <c r="C9" s="307"/>
      <c r="D9" s="307"/>
      <c r="E9" s="307"/>
      <c r="F9" s="310"/>
      <c r="G9" s="65"/>
      <c r="H9" s="24"/>
      <c r="I9" s="24"/>
      <c r="J9" s="25">
        <f t="shared" si="0"/>
        <v>0</v>
      </c>
    </row>
    <row r="10" spans="1:10" ht="20.100000000000001" customHeight="1" x14ac:dyDescent="0.2">
      <c r="A10" s="302"/>
      <c r="B10" s="305"/>
      <c r="C10" s="308"/>
      <c r="D10" s="308"/>
      <c r="E10" s="308"/>
      <c r="F10" s="310"/>
      <c r="G10" s="65"/>
      <c r="H10" s="24"/>
      <c r="I10" s="24"/>
      <c r="J10" s="25">
        <f t="shared" si="0"/>
        <v>0</v>
      </c>
    </row>
    <row r="11" spans="1:10" ht="20.100000000000001" customHeight="1" x14ac:dyDescent="0.2">
      <c r="A11" s="302"/>
      <c r="B11" s="305"/>
      <c r="C11" s="311"/>
      <c r="D11" s="311"/>
      <c r="E11" s="311">
        <f>+C11*D11</f>
        <v>0</v>
      </c>
      <c r="F11" s="312" t="s">
        <v>144</v>
      </c>
      <c r="G11" s="65"/>
      <c r="H11" s="24"/>
      <c r="I11" s="24"/>
      <c r="J11" s="25">
        <f t="shared" si="0"/>
        <v>0</v>
      </c>
    </row>
    <row r="12" spans="1:10" ht="20.100000000000001" customHeight="1" x14ac:dyDescent="0.2">
      <c r="A12" s="302"/>
      <c r="B12" s="305"/>
      <c r="C12" s="307"/>
      <c r="D12" s="307"/>
      <c r="E12" s="307"/>
      <c r="F12" s="310"/>
      <c r="G12" s="65"/>
      <c r="H12" s="24"/>
      <c r="I12" s="24"/>
      <c r="J12" s="25">
        <f t="shared" si="0"/>
        <v>0</v>
      </c>
    </row>
    <row r="13" spans="1:10" ht="20.100000000000001" customHeight="1" x14ac:dyDescent="0.2">
      <c r="A13" s="302"/>
      <c r="B13" s="305"/>
      <c r="C13" s="308"/>
      <c r="D13" s="308"/>
      <c r="E13" s="308"/>
      <c r="F13" s="310"/>
      <c r="G13" s="65"/>
      <c r="H13" s="24"/>
      <c r="I13" s="24"/>
      <c r="J13" s="25">
        <f t="shared" si="0"/>
        <v>0</v>
      </c>
    </row>
    <row r="14" spans="1:10" ht="20.100000000000001" customHeight="1" x14ac:dyDescent="0.2">
      <c r="A14" s="302"/>
      <c r="B14" s="305"/>
      <c r="C14" s="311"/>
      <c r="D14" s="311"/>
      <c r="E14" s="311">
        <f>+C14*D14</f>
        <v>0</v>
      </c>
      <c r="F14" s="313" t="s">
        <v>145</v>
      </c>
      <c r="G14" s="65"/>
      <c r="H14" s="24"/>
      <c r="I14" s="24"/>
      <c r="J14" s="25">
        <f t="shared" si="0"/>
        <v>0</v>
      </c>
    </row>
    <row r="15" spans="1:10" ht="20.100000000000001" customHeight="1" x14ac:dyDescent="0.2">
      <c r="A15" s="302"/>
      <c r="B15" s="305"/>
      <c r="C15" s="307"/>
      <c r="D15" s="307"/>
      <c r="E15" s="307"/>
      <c r="F15" s="310"/>
      <c r="G15" s="65"/>
      <c r="H15" s="24"/>
      <c r="I15" s="24"/>
      <c r="J15" s="25">
        <f t="shared" si="0"/>
        <v>0</v>
      </c>
    </row>
    <row r="16" spans="1:10" ht="20.100000000000001" customHeight="1" x14ac:dyDescent="0.2">
      <c r="A16" s="302"/>
      <c r="B16" s="305"/>
      <c r="C16" s="308"/>
      <c r="D16" s="308"/>
      <c r="E16" s="308"/>
      <c r="F16" s="310"/>
      <c r="G16" s="65"/>
      <c r="H16" s="24"/>
      <c r="I16" s="24"/>
      <c r="J16" s="25">
        <f t="shared" si="0"/>
        <v>0</v>
      </c>
    </row>
    <row r="17" spans="1:10" ht="20.100000000000001" customHeight="1" x14ac:dyDescent="0.2">
      <c r="A17" s="302"/>
      <c r="B17" s="305"/>
      <c r="C17" s="311"/>
      <c r="D17" s="311"/>
      <c r="E17" s="311">
        <f>+C17*D17</f>
        <v>0</v>
      </c>
      <c r="F17" s="313" t="s">
        <v>146</v>
      </c>
      <c r="G17" s="65"/>
      <c r="H17" s="24"/>
      <c r="I17" s="24"/>
      <c r="J17" s="25">
        <f t="shared" si="0"/>
        <v>0</v>
      </c>
    </row>
    <row r="18" spans="1:10" ht="20.100000000000001" customHeight="1" x14ac:dyDescent="0.2">
      <c r="A18" s="302"/>
      <c r="B18" s="305"/>
      <c r="C18" s="307"/>
      <c r="D18" s="307"/>
      <c r="E18" s="307"/>
      <c r="F18" s="310"/>
      <c r="G18" s="65"/>
      <c r="H18" s="24"/>
      <c r="I18" s="24"/>
      <c r="J18" s="25">
        <f t="shared" si="0"/>
        <v>0</v>
      </c>
    </row>
    <row r="19" spans="1:10" ht="20.100000000000001" customHeight="1" thickBot="1" x14ac:dyDescent="0.25">
      <c r="A19" s="303"/>
      <c r="B19" s="314"/>
      <c r="C19" s="315"/>
      <c r="D19" s="315"/>
      <c r="E19" s="315"/>
      <c r="F19" s="316"/>
      <c r="G19" s="66"/>
      <c r="H19" s="26"/>
      <c r="I19" s="26"/>
      <c r="J19" s="27">
        <f t="shared" si="0"/>
        <v>0</v>
      </c>
    </row>
    <row r="20" spans="1:10" ht="19.5" customHeight="1" thickTop="1" x14ac:dyDescent="0.2">
      <c r="A20" s="301" t="s">
        <v>147</v>
      </c>
      <c r="B20" s="304"/>
      <c r="C20" s="306"/>
      <c r="D20" s="306"/>
      <c r="E20" s="306">
        <f>+C20*D20</f>
        <v>0</v>
      </c>
      <c r="F20" s="309" t="s">
        <v>148</v>
      </c>
      <c r="G20" s="67"/>
      <c r="H20" s="22"/>
      <c r="I20" s="22"/>
      <c r="J20" s="23">
        <f t="shared" si="0"/>
        <v>0</v>
      </c>
    </row>
    <row r="21" spans="1:10" ht="19.5" customHeight="1" x14ac:dyDescent="0.2">
      <c r="A21" s="302"/>
      <c r="B21" s="305"/>
      <c r="C21" s="307"/>
      <c r="D21" s="307"/>
      <c r="E21" s="307"/>
      <c r="F21" s="310"/>
      <c r="G21" s="65"/>
      <c r="H21" s="24"/>
      <c r="I21" s="24"/>
      <c r="J21" s="25">
        <f t="shared" si="0"/>
        <v>0</v>
      </c>
    </row>
    <row r="22" spans="1:10" ht="19.5" customHeight="1" x14ac:dyDescent="0.2">
      <c r="A22" s="302"/>
      <c r="B22" s="305"/>
      <c r="C22" s="308"/>
      <c r="D22" s="308"/>
      <c r="E22" s="308"/>
      <c r="F22" s="310"/>
      <c r="G22" s="65"/>
      <c r="H22" s="24"/>
      <c r="I22" s="24"/>
      <c r="J22" s="25">
        <f t="shared" si="0"/>
        <v>0</v>
      </c>
    </row>
    <row r="23" spans="1:10" ht="19.5" customHeight="1" x14ac:dyDescent="0.2">
      <c r="A23" s="302"/>
      <c r="B23" s="305"/>
      <c r="C23" s="311"/>
      <c r="D23" s="311"/>
      <c r="E23" s="311">
        <f>+C23*D23</f>
        <v>0</v>
      </c>
      <c r="F23" s="312" t="s">
        <v>149</v>
      </c>
      <c r="G23" s="65"/>
      <c r="H23" s="24"/>
      <c r="I23" s="24"/>
      <c r="J23" s="25">
        <f t="shared" si="0"/>
        <v>0</v>
      </c>
    </row>
    <row r="24" spans="1:10" ht="19.5" customHeight="1" x14ac:dyDescent="0.2">
      <c r="A24" s="302"/>
      <c r="B24" s="305"/>
      <c r="C24" s="307"/>
      <c r="D24" s="307"/>
      <c r="E24" s="307"/>
      <c r="F24" s="310"/>
      <c r="G24" s="65"/>
      <c r="H24" s="24"/>
      <c r="I24" s="24"/>
      <c r="J24" s="25">
        <f t="shared" si="0"/>
        <v>0</v>
      </c>
    </row>
    <row r="25" spans="1:10" ht="19.5" customHeight="1" x14ac:dyDescent="0.2">
      <c r="A25" s="302"/>
      <c r="B25" s="305"/>
      <c r="C25" s="308"/>
      <c r="D25" s="308"/>
      <c r="E25" s="308"/>
      <c r="F25" s="310"/>
      <c r="G25" s="65"/>
      <c r="H25" s="24"/>
      <c r="I25" s="24"/>
      <c r="J25" s="25">
        <f t="shared" si="0"/>
        <v>0</v>
      </c>
    </row>
    <row r="26" spans="1:10" ht="19.5" customHeight="1" x14ac:dyDescent="0.2">
      <c r="A26" s="302"/>
      <c r="B26" s="305"/>
      <c r="C26" s="311"/>
      <c r="D26" s="311"/>
      <c r="E26" s="311">
        <f>+C26*D26</f>
        <v>0</v>
      </c>
      <c r="F26" s="312" t="s">
        <v>150</v>
      </c>
      <c r="G26" s="65"/>
      <c r="H26" s="24"/>
      <c r="I26" s="24"/>
      <c r="J26" s="25">
        <f t="shared" si="0"/>
        <v>0</v>
      </c>
    </row>
    <row r="27" spans="1:10" ht="19.5" customHeight="1" x14ac:dyDescent="0.2">
      <c r="A27" s="302"/>
      <c r="B27" s="305"/>
      <c r="C27" s="307"/>
      <c r="D27" s="307"/>
      <c r="E27" s="307"/>
      <c r="F27" s="310"/>
      <c r="G27" s="65"/>
      <c r="H27" s="24"/>
      <c r="I27" s="24"/>
      <c r="J27" s="25">
        <f t="shared" si="0"/>
        <v>0</v>
      </c>
    </row>
    <row r="28" spans="1:10" ht="19.5" customHeight="1" x14ac:dyDescent="0.2">
      <c r="A28" s="302"/>
      <c r="B28" s="305"/>
      <c r="C28" s="308"/>
      <c r="D28" s="308"/>
      <c r="E28" s="308"/>
      <c r="F28" s="310"/>
      <c r="G28" s="65"/>
      <c r="H28" s="24"/>
      <c r="I28" s="24"/>
      <c r="J28" s="25">
        <f t="shared" si="0"/>
        <v>0</v>
      </c>
    </row>
    <row r="29" spans="1:10" ht="19.5" customHeight="1" x14ac:dyDescent="0.2">
      <c r="A29" s="302"/>
      <c r="B29" s="305"/>
      <c r="C29" s="311"/>
      <c r="D29" s="311"/>
      <c r="E29" s="311">
        <f>+C29*D29</f>
        <v>0</v>
      </c>
      <c r="F29" s="312" t="s">
        <v>151</v>
      </c>
      <c r="G29" s="65"/>
      <c r="H29" s="24"/>
      <c r="I29" s="24"/>
      <c r="J29" s="25">
        <f t="shared" si="0"/>
        <v>0</v>
      </c>
    </row>
    <row r="30" spans="1:10" ht="19.5" customHeight="1" x14ac:dyDescent="0.2">
      <c r="A30" s="302"/>
      <c r="B30" s="305"/>
      <c r="C30" s="307"/>
      <c r="D30" s="307"/>
      <c r="E30" s="307"/>
      <c r="F30" s="310"/>
      <c r="G30" s="65"/>
      <c r="H30" s="24"/>
      <c r="I30" s="24"/>
      <c r="J30" s="25">
        <f t="shared" si="0"/>
        <v>0</v>
      </c>
    </row>
    <row r="31" spans="1:10" ht="19.5" customHeight="1" x14ac:dyDescent="0.2">
      <c r="A31" s="302"/>
      <c r="B31" s="305"/>
      <c r="C31" s="308"/>
      <c r="D31" s="308"/>
      <c r="E31" s="308"/>
      <c r="F31" s="310"/>
      <c r="G31" s="65"/>
      <c r="H31" s="24"/>
      <c r="I31" s="24"/>
      <c r="J31" s="25">
        <f t="shared" si="0"/>
        <v>0</v>
      </c>
    </row>
    <row r="32" spans="1:10" ht="19.5" customHeight="1" x14ac:dyDescent="0.2">
      <c r="A32" s="302"/>
      <c r="B32" s="305"/>
      <c r="C32" s="311"/>
      <c r="D32" s="311"/>
      <c r="E32" s="311">
        <f>+C32*D32</f>
        <v>0</v>
      </c>
      <c r="F32" s="312" t="s">
        <v>152</v>
      </c>
      <c r="G32" s="65"/>
      <c r="H32" s="24"/>
      <c r="I32" s="24"/>
      <c r="J32" s="25">
        <f t="shared" si="0"/>
        <v>0</v>
      </c>
    </row>
    <row r="33" spans="1:10" ht="19.5" customHeight="1" x14ac:dyDescent="0.2">
      <c r="A33" s="302"/>
      <c r="B33" s="305"/>
      <c r="C33" s="307"/>
      <c r="D33" s="307"/>
      <c r="E33" s="307"/>
      <c r="F33" s="310"/>
      <c r="G33" s="65"/>
      <c r="H33" s="24"/>
      <c r="I33" s="24"/>
      <c r="J33" s="25">
        <f t="shared" si="0"/>
        <v>0</v>
      </c>
    </row>
    <row r="34" spans="1:10" ht="19.5" customHeight="1" x14ac:dyDescent="0.2">
      <c r="A34" s="302"/>
      <c r="B34" s="305"/>
      <c r="C34" s="308"/>
      <c r="D34" s="308"/>
      <c r="E34" s="308"/>
      <c r="F34" s="310"/>
      <c r="G34" s="65"/>
      <c r="H34" s="24"/>
      <c r="I34" s="24"/>
      <c r="J34" s="25">
        <f t="shared" si="0"/>
        <v>0</v>
      </c>
    </row>
    <row r="35" spans="1:10" ht="19.5" customHeight="1" x14ac:dyDescent="0.2">
      <c r="A35" s="302"/>
      <c r="B35" s="305"/>
      <c r="C35" s="311"/>
      <c r="D35" s="311"/>
      <c r="E35" s="311">
        <f>+C35*D35</f>
        <v>0</v>
      </c>
      <c r="F35" s="313" t="s">
        <v>153</v>
      </c>
      <c r="G35" s="65"/>
      <c r="H35" s="24"/>
      <c r="I35" s="24"/>
      <c r="J35" s="25">
        <f t="shared" si="0"/>
        <v>0</v>
      </c>
    </row>
    <row r="36" spans="1:10" ht="19.5" customHeight="1" x14ac:dyDescent="0.2">
      <c r="A36" s="302"/>
      <c r="B36" s="305"/>
      <c r="C36" s="307"/>
      <c r="D36" s="307"/>
      <c r="E36" s="307"/>
      <c r="F36" s="310"/>
      <c r="G36" s="65"/>
      <c r="H36" s="24"/>
      <c r="I36" s="24"/>
      <c r="J36" s="25">
        <f t="shared" si="0"/>
        <v>0</v>
      </c>
    </row>
    <row r="37" spans="1:10" ht="19.5" customHeight="1" thickBot="1" x14ac:dyDescent="0.25">
      <c r="A37" s="303"/>
      <c r="B37" s="314"/>
      <c r="C37" s="315"/>
      <c r="D37" s="315"/>
      <c r="E37" s="315"/>
      <c r="F37" s="316"/>
      <c r="G37" s="66"/>
      <c r="H37" s="26"/>
      <c r="I37" s="26"/>
      <c r="J37" s="27">
        <f t="shared" si="0"/>
        <v>0</v>
      </c>
    </row>
    <row r="38" spans="1:10" ht="13.5" thickTop="1" x14ac:dyDescent="0.2"/>
    <row r="39" spans="1:10" x14ac:dyDescent="0.2">
      <c r="A39" s="28" t="s">
        <v>154</v>
      </c>
    </row>
    <row r="40" spans="1:10" x14ac:dyDescent="0.2">
      <c r="A40" s="317" t="s">
        <v>155</v>
      </c>
      <c r="B40" s="317"/>
      <c r="C40" s="317"/>
      <c r="D40" s="317"/>
      <c r="E40" s="317"/>
      <c r="F40" s="317"/>
      <c r="G40" s="317"/>
      <c r="H40" s="317"/>
      <c r="I40" s="317"/>
      <c r="J40" s="317"/>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Martina</cp:lastModifiedBy>
  <cp:revision/>
  <cp:lastPrinted>2023-03-10T12:41:41Z</cp:lastPrinted>
  <dcterms:created xsi:type="dcterms:W3CDTF">2010-03-25T12:47:07Z</dcterms:created>
  <dcterms:modified xsi:type="dcterms:W3CDTF">2023-03-10T12:46:13Z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