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RRSP\STRATESKO\9. PROVEDBENI\Provedba\Godišnja izvješća za 2024\1. BPŽ\FINAL\"/>
    </mc:Choice>
  </mc:AlternateContent>
  <xr:revisionPtr revIDLastSave="0" documentId="13_ncr:1_{D12C9846-8B19-490B-B80D-06E237E0DF1B}" xr6:coauthVersionLast="47" xr6:coauthVersionMax="47" xr10:uidLastSave="{00000000-0000-0000-0000-000000000000}"/>
  <bookViews>
    <workbookView xWindow="-120" yWindow="-120" windowWidth="29040" windowHeight="15720" tabRatio="593"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workbook>
</file>

<file path=xl/calcChain.xml><?xml version="1.0" encoding="utf-8"?>
<calcChain xmlns="http://schemas.openxmlformats.org/spreadsheetml/2006/main">
  <c r="J21" i="60" l="1"/>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<sst xmlns="http://schemas.openxmlformats.org/spreadsheetml/2006/main" count="852" uniqueCount="604">
  <si>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</si>
  <si>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</si>
  <si>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</si>
  <si>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</si>
  <si>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</si>
  <si>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</si>
  <si>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</si>
  <si>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</si>
  <si>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</si>
  <si>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</si>
  <si>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</si>
  <si>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</si>
  <si>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</si>
  <si>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</si>
  <si>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</si>
  <si>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</si>
  <si>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</si>
  <si>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</si>
  <si>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</si>
  <si>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</si>
  <si>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</si>
  <si>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</si>
  <si>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</si>
  <si>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</si>
  <si>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</si>
  <si>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</si>
  <si>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</si>
  <si>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</si>
  <si>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</si>
  <si>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</si>
  <si>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</si>
  <si>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</si>
  <si>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</si>
  <si>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</si>
  <si>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</si>
  <si>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</si>
  <si>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</si>
  <si>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</si>
  <si>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</si>
  <si>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</si>
  <si>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</si>
  <si>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</si>
  <si>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</si>
  <si>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</si>
  <si>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</si>
  <si>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</si>
  <si>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</si>
  <si>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</si>
  <si>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</si>
  <si>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</si>
  <si>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</si>
  <si>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</si>
  <si>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</si>
  <si>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</si>
  <si>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</si>
  <si>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</si>
  <si>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</si>
  <si>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</si>
  <si>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</si>
  <si>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</si>
  <si>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</si>
  <si>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</si>
  <si>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</si>
  <si>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</si>
  <si>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</si>
  <si>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</si>
  <si>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</si>
  <si>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</si>
  <si>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</si>
  <si>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</si>
  <si>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</si>
  <si>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</si>
  <si>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</si>
  <si>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</si>
  <si>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</si>
  <si>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</si>
  <si>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</si>
  <si>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</si>
  <si>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</si>
  <si>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</si>
  <si>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</si>
  <si>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</si>
  <si>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</si>
  <si>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</si>
  <si>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</si>
  <si>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</si>
  <si>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</si>
  <si>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</si>
  <si>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</si>
  <si>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</si>
  <si>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</si>
  <si>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</si>
  <si>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</si>
  <si>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</si>
  <si>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</si>
  <si>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</si>
  <si>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</si>
  <si>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</si>
  <si>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</si>
  <si>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</si>
  <si>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</si>
  <si>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</si>
  <si>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</si>
  <si>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</si>
  <si>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</si>
  <si>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</si>
  <si>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</si>
  <si>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</si>
  <si>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</si>
  <si>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</si>
  <si>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</si>
  <si>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</si>
  <si>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</si>
  <si>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</si>
  <si>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</si>
  <si>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</si>
  <si>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</si>
  <si>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</si>
  <si>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</si>
  <si>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</si>
  <si>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</si>
  <si>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</si>
  <si>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</si>
  <si>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</si>
  <si>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</si>
  <si>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</si>
  <si>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</si>
  <si>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</si>
  <si>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</si>
  <si>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</si>
  <si>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</si>
  <si>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</si>
  <si>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</si>
  <si>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</si>
  <si>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</si>
  <si>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</si>
  <si>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</si>
  <si>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</si>
  <si>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</si>
  <si>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</si>
  <si>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</si>
  <si>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</si>
  <si>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</si>
  <si>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</si>
  <si>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</si>
  <si>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</si>
  <si>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</si>
  <si>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</si>
  <si>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</si>
  <si>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</si>
  <si>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</si>
  <si>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</si>
  <si>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</si>
  <si>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</si>
  <si>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</si>
  <si>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</si>
  <si>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Ključne točke ostvarenja mjere</t>
  </si>
  <si>
    <t xml:space="preserve">NOSITELJ IZRADE AKTA: </t>
  </si>
  <si>
    <t>DATUM IZRADE IZVJEŠĆA:</t>
  </si>
  <si>
    <t xml:space="preserve">POTPIS ČELNIKA TIJELA: </t>
  </si>
  <si>
    <t>IZVJEŠTAJNO RAZDOBLJE:</t>
  </si>
  <si>
    <t xml:space="preserve"> IZVJEŠĆE O PROVEDBI PROVEDBENOG PROGRAMA </t>
  </si>
  <si>
    <t>BRODSKO-POSAVSKA ŽUPANIJA</t>
  </si>
  <si>
    <t>PROVEDBENI PROGRAM BRODSKO-POSAVSKE ŽUPANIJE za razdoblje 2021. -2025. godine</t>
  </si>
  <si>
    <t>Mjera 1.2. Poticanje ulaganja u istraživanje i razvoj</t>
  </si>
  <si>
    <t>Mjera 1.3. Jačanje institucionalne podrške poduzetnicima</t>
  </si>
  <si>
    <t xml:space="preserve">PC 1 Razvoj kreativnog i inovativnog poduzetništva </t>
  </si>
  <si>
    <t>1.</t>
  </si>
  <si>
    <t>Mjera 3.1. Poticanje ulaganja u znanost i obrazovanje</t>
  </si>
  <si>
    <t>Mjera 3.3. Osiguranje jednakog pristupa obrazovanju</t>
  </si>
  <si>
    <t xml:space="preserve">PC 3 Razvoj znanosti i obrazovanja </t>
  </si>
  <si>
    <t>3.</t>
  </si>
  <si>
    <t>Mjera 4.1. Valorizacija i stavljanje u funkciju kulturne i prirodne baštine</t>
  </si>
  <si>
    <t>Mjera 4.2. Poticanje razvoja selektivnih oblika turizma</t>
  </si>
  <si>
    <t>4.</t>
  </si>
  <si>
    <t>5.</t>
  </si>
  <si>
    <t xml:space="preserve">PC 5 Demografski rast i aktivno življenje </t>
  </si>
  <si>
    <t>PC 6 Ulaganje u zdravstvenu i socijalnu skrb</t>
  </si>
  <si>
    <t>Mjera 7.1. Poticanje ulaganja u infrastrukturu u kulturi</t>
  </si>
  <si>
    <t>Mjera 7.2. Podrška kulturno umjetničkim programima i radu kulturnih društava</t>
  </si>
  <si>
    <t>PC 7 Ulaganja u kulturu</t>
  </si>
  <si>
    <t>6.</t>
  </si>
  <si>
    <t>7.</t>
  </si>
  <si>
    <t>Mjera 8.1. Privlačenje investicija i promocija BPŽ kao privlačne destinacije za gospodarske subjekte</t>
  </si>
  <si>
    <t>Mjera 9.1. Poticanje ulaganja u razvoj bioekonomije</t>
  </si>
  <si>
    <t>Mjera 9.2. Ulaganja u porast produktivnosti i kvalitete poljoprivrednih proizvoda te razvoj lokalnog tržišta</t>
  </si>
  <si>
    <t>Mjera 9.3. Stavljanje u funkciju zapuštenih poljoprivrednih zemljišta okrupnjavanjem i navodnjavanjem</t>
  </si>
  <si>
    <t>PC 9 Razvoj bioekonomije</t>
  </si>
  <si>
    <t>8.</t>
  </si>
  <si>
    <t>9.</t>
  </si>
  <si>
    <t>Mjera 10.2. Povećanje korištenja obnovljivih izvora energije</t>
  </si>
  <si>
    <t>10.</t>
  </si>
  <si>
    <t>Mjera 11.2. Razvoj cirkularnog gospodarstva i održivo gospodarenje otpadom</t>
  </si>
  <si>
    <t>PC 11 Daljnji razvoj komunalne, prometne i društvene infrastrukture</t>
  </si>
  <si>
    <t>11.</t>
  </si>
  <si>
    <t>Mjera 12.1. Jačanje suradnje dionika u upravljanju razvojem</t>
  </si>
  <si>
    <t>Mjera  12.2. Porast znanja i vještina djelatnika u javnoj upravi na korist građana</t>
  </si>
  <si>
    <t>Mjera 12.3. Jačanje organizacija civilnog društva</t>
  </si>
  <si>
    <t>PC 12 Jačanje upravljanja razvojem</t>
  </si>
  <si>
    <t>12.</t>
  </si>
  <si>
    <t>Mjera 13.1. Poticanje intervencija u potpomognutim područjima</t>
  </si>
  <si>
    <t>PC 13 Razvoj potpomognutih područja + ITU</t>
  </si>
  <si>
    <t>13.</t>
  </si>
  <si>
    <t>Mjera 14.1. Unapređenje sustava zaštite od elementarnih nepogoda</t>
  </si>
  <si>
    <t>14.</t>
  </si>
  <si>
    <t>PC 14 Jačanje spremnosti na okolišne i sigurnosne izazove</t>
  </si>
  <si>
    <t>1.3.1. Održavanje specijaliziranih edukacija za poduzetnike od strane HUP-a</t>
  </si>
  <si>
    <t>11.2.1.Financiranje rada Centra za gospodarenje otpadom ŠAGULJE</t>
  </si>
  <si>
    <t>14.1.1. Financiranje rada Vatrogasne zajednice Brodsko-posavske županije i potpora rada Vatrogasnim zajednicama Općina s područja Brodsko-posavske županije</t>
  </si>
  <si>
    <t xml:space="preserve">1.1.3. Subvencije poduzetnicima s područja Županije                          </t>
  </si>
  <si>
    <t xml:space="preserve"> 1.1.4. Organizacija manifestacije "Natjecanje orača" radi prepoznatljivosti proizvoda i usluga s područja Županije              </t>
  </si>
  <si>
    <t xml:space="preserve">1.2.1. Sufinanciranje kamata na poduzetničke kredite radi poticanja razvoja poduzetništva na području Županije                  </t>
  </si>
  <si>
    <t>1.2.2. Održavanje baze podataka radi osiguranja transparentnosti tržišta nekretnina  i izrada Plana približne vrijednosti</t>
  </si>
  <si>
    <t>1.2.2.1. Broj unosa iz zbirke kupoprodajnih cijena</t>
  </si>
  <si>
    <t>1.2.2.2. Broj izdanih izvadaka iz zbirke kupoprodajnih cijena</t>
  </si>
  <si>
    <t>3.1.1.1. Broj prijavljenih i projekata u provedbi (svi EU fondovi, osnovne i srednje škole)</t>
  </si>
  <si>
    <t>3.2.1. Redovno financiranje javnih potreba u školstvu</t>
  </si>
  <si>
    <t>3.2.5. Sufinanciranje provedbe predškolskog odgoja</t>
  </si>
  <si>
    <t>3.2.6. Unapređenje kvalitete sustava odgoja i obrazovanja kroz ulaganje u infrastrukturu i uvođenje jednosmjenske nastave u osnovne, područne i srednje škole</t>
  </si>
  <si>
    <t>3.2.2.1. Broj osnovnoškolskih ustanova kojima je osnivač Brodsko-posavska županija</t>
  </si>
  <si>
    <t>3.3.2. Osiguravanje pomoćnika u nastavi i stručnih komunikacijskih posrednika s teškoćama u razvoju u osnovnoškolskim i srednjoškolskim odgojno-obrazovnim ustanovama</t>
  </si>
  <si>
    <t>3.3.2.1. Broj učenika s teškoćama u razvoju</t>
  </si>
  <si>
    <t xml:space="preserve">4.1.2. Rad na poslovima zaštite prirodnim vrijednostima      </t>
  </si>
  <si>
    <t>4.2.3. Povećanja broja noćenja</t>
  </si>
  <si>
    <t>4.1.1.1. Broj projekata u provedbi u sektoru turizma koje financira/sufinancira BPŽ</t>
  </si>
  <si>
    <t>4.2.1.1. Broj smještajnih jedinica na području BPŽ</t>
  </si>
  <si>
    <t>4.2.2.1. Broj turista u dolasku u BPŽ</t>
  </si>
  <si>
    <t xml:space="preserve">4.2.3.1. Broj noćenja turista </t>
  </si>
  <si>
    <t>6.1.4. Aktivnosti na izradi idejnih rješenja, projektno-tehničke dokumentacije za objekte u zdravstvu</t>
  </si>
  <si>
    <t xml:space="preserve">7.1.3. Prihodi od Ministarstva kulture i medija vezani uz program javnih potreba u kulturi RH                                              </t>
  </si>
  <si>
    <t>7.1.4. Dodatna ulaganja u objekte u kojima se obavljaju djelatnosti u kulturi</t>
  </si>
  <si>
    <t>7.1.1.1. Broj izložbi, manifestacija i publikacija</t>
  </si>
  <si>
    <t>7.1.2.1. Broj izložbi, manifestacija, predavanja i publikacija (kataloga)</t>
  </si>
  <si>
    <t>7.1.3.1. Broj odobrenih programa</t>
  </si>
  <si>
    <t>7.1.4.1. Broj objekata</t>
  </si>
  <si>
    <t>8.1.1.1. Izrađena projektno tehnička dokumentacija</t>
  </si>
  <si>
    <t>9.1.1. Izrada projektne i tehničke dokumentacije potrebne za provedbu projekta Centar strukovne izvrsnosti u bioekonomiji</t>
  </si>
  <si>
    <t>9.2.1. Dodjeljivanje subvencija  u svrhu poticanja ulaganja, zadržavanja postojećih radnih mjesta i otvaranja novih kroz proširivanje proizvodnih/uslužnih kapaciteta i nabavku opreme u poljoprivrednoj djelatnosti (umjetno osjemeljivanje). Zadržavanje mladih u ruralnim krajevima</t>
  </si>
  <si>
    <t>9.2.1.1. Broj dodijeljenih potpora za mlade poljoprivrednike</t>
  </si>
  <si>
    <t>9.2.1.2. Broj umjetno osjemenjivanih krava</t>
  </si>
  <si>
    <t>9.2.2.1. Broj zatraženih usluga analize plodnosti tla</t>
  </si>
  <si>
    <t>9.3.1. Troškovi uz provedbu aktivnosti raspolaganja poljoprivrednim zemljištem u vlasništvu RH na području Brodsko-posavske županije</t>
  </si>
  <si>
    <t>9.3.2. Sufinanciranje uređenja kanalske mreže uz poljoprivredno zemljište</t>
  </si>
  <si>
    <t>9.3.3. Kapitalno ulaganje u sustav navodnjavanja na području Općine Davor</t>
  </si>
  <si>
    <t>9.3.4. Izgradnja sustava navodnjavanja Biđ (1.100 ha na području 3 JLS-Donji Andrijevci, Vrpolje i Velika Kopanica)</t>
  </si>
  <si>
    <t>9.3.3.1. Zemljišta pod sustavom navodnjavanja (Ha)</t>
  </si>
  <si>
    <t>9.3.4.1. Zemljišta pod sustavom navodnjavanja Biđ (Ha)</t>
  </si>
  <si>
    <t>10.2.1.Pokrivanje cijele Brodsko-posavske županije linijskim prijevozom u svrhu povezivanja svih naselja Brodsko-posavske županije javnim prijevozom</t>
  </si>
  <si>
    <t>10.2.2.Dodatna ulaganja na građevinskim objektima na kojima se izvode radovi dodatnih ulaganja u svrhu energetske učinkovitosti</t>
  </si>
  <si>
    <t>10.2.2.1. Smanjenje emisije CO2 u %</t>
  </si>
  <si>
    <t>11.2.1.1. Izgrađen CGO Šagulje</t>
  </si>
  <si>
    <t>12.1.4. Financiranje političkih stranaka zastupljenih u Županijskoj skupštini temeljem odredbi Zakona o financiranju političkih aktivnosti, izborne promidžbe i referenduma</t>
  </si>
  <si>
    <t>12.1.5. Obilježavanje dana Brodsko-posavske županije</t>
  </si>
  <si>
    <t>12.1.6. Priprema i koordiniranje provođenja izbora</t>
  </si>
  <si>
    <t>12.1.7. Redovno poslovanje Ureda župana</t>
  </si>
  <si>
    <t>12.1.8. Redovno poslovanje upravih tijela Brodsko-posavske županije</t>
  </si>
  <si>
    <t>12.1.9. Koordiniranje poslova - Provođenje popisa kućanstava i stanovništva</t>
  </si>
  <si>
    <t>12.1.10. Poslovi regionalnog koordinatora razvoja temeljem Zakona o regionalnom razvoju</t>
  </si>
  <si>
    <t>12.1.11. Poslovi prostornog uređenja Brodsko-posavske županije</t>
  </si>
  <si>
    <t>12.1.1. Poslovi iz djelokruga lokalne samouprave, poslovi županijske skupštine, ureda župana i koordinacija s upravnim tijelima Brodsko-posavske županije</t>
  </si>
  <si>
    <t>12.1.2. Poslovi iz djelokruga Opće uprave - matičarski i dr. poslovi</t>
  </si>
  <si>
    <t xml:space="preserve">12.1.3. Priprema dokumentacije za objavu u Službenom vjesniku Brodsko-posavske županije                             </t>
  </si>
  <si>
    <t xml:space="preserve">12.2.1.1. Broj JLPRS, korisnika stručne i savjetodavne pomoći </t>
  </si>
  <si>
    <t>12.3.1.1. Broj udruga nacionalnih manjina na području BPŽ (Odluka o financiranju)</t>
  </si>
  <si>
    <t xml:space="preserve">13.1.1.1. Broj dodijeljenih ugovora </t>
  </si>
  <si>
    <t>14.1.1.1. Broj dodijeljenih potpora Vatrogasnim zajednicama s područja BPŽ</t>
  </si>
  <si>
    <t>14.1.1.2. Broj intervencija</t>
  </si>
  <si>
    <t>14.3.2. Izrada projektno tehničke dokumentacije - elaborata za osiguranje zaštite zraka</t>
  </si>
  <si>
    <t>30-60</t>
  </si>
  <si>
    <t>14.3.1.1. Broj sufinanciranih tretmana</t>
  </si>
  <si>
    <t xml:space="preserve">14.3.2.1. Izrađena projektno-tehnička dokumentacija </t>
  </si>
  <si>
    <t>Početna vrijednost
pokazatelja rezultata (2020.)</t>
  </si>
  <si>
    <t>1.1.1.1. Broj poduzetnika koji je prisustvovao sajmovima i manifestacijama uz potporu Županije</t>
  </si>
  <si>
    <t xml:space="preserve">1.1.3.1. Broj ugovora o dodjeli potpore </t>
  </si>
  <si>
    <t>9.3.2.2. Broj JLS za koje je BPŽ sufinancirala izradu katastra nekretnina</t>
  </si>
  <si>
    <t>12.3.1.Financiranje nacionalnih manjina prema Ustavnom zakonu o pravima nacionalnih manjina</t>
  </si>
  <si>
    <t>Ciljna
vrijednost
2024.</t>
  </si>
  <si>
    <t>3.1.5. Stipendiranje učenika i studenata</t>
  </si>
  <si>
    <t xml:space="preserve">3.1.6. Sufinanciranje visokog obrazovanja na području BPŽ </t>
  </si>
  <si>
    <t xml:space="preserve">3.1.7. Sufinanciranje prijevoza studenata željeznicom </t>
  </si>
  <si>
    <t xml:space="preserve">3.1.5.1. Broj stipendiranih učenika i studenata </t>
  </si>
  <si>
    <t>3.1.4.1. Broj kupljenih poslovnih prostora</t>
  </si>
  <si>
    <t>3.1.3.1. Broj učenika i mentora koji su prošli edukacije</t>
  </si>
  <si>
    <t>120 (2023.)</t>
  </si>
  <si>
    <t xml:space="preserve">3.1.6.1. Broj Ugovora o sufinanciranju visokog obrazovanja na području BPŽ </t>
  </si>
  <si>
    <t>5 (2023.)</t>
  </si>
  <si>
    <t xml:space="preserve">3.1.7.1. Broj studenata kojima se sufinancira prijevoz željeznicom </t>
  </si>
  <si>
    <t xml:space="preserve">383 (2023.) </t>
  </si>
  <si>
    <t>3.2.1.1. Broj školskih ustanova koje se financiraju iz proračuna BPŽ</t>
  </si>
  <si>
    <t xml:space="preserve">3.2.7.1. Broj Ugovora o sufinanciranju izgradnje </t>
  </si>
  <si>
    <t>1 (2023.)</t>
  </si>
  <si>
    <t>3.2.7. Sufinanciranje izgradnje OŠ "Milan Amruš" SB</t>
  </si>
  <si>
    <t xml:space="preserve">3.3.1.1. Broj natjecanja na županijskoj razini </t>
  </si>
  <si>
    <t xml:space="preserve">3.3.1.2. Broj učenika koji sudjeluju u natjecanjima na županijskoj razini </t>
  </si>
  <si>
    <t>864 (2023.)</t>
  </si>
  <si>
    <t>4 (2020.)</t>
  </si>
  <si>
    <t>700 (2020.)</t>
  </si>
  <si>
    <t>1500 (2020.)</t>
  </si>
  <si>
    <t>6300 (2020.)</t>
  </si>
  <si>
    <t>0 (2020.)</t>
  </si>
  <si>
    <t>7 (2020.)</t>
  </si>
  <si>
    <t>6.1.5. Unapređenje dostupnosti usluga zdravstevene zaštite</t>
  </si>
  <si>
    <t xml:space="preserve">6.1.5.1. Broj dodijeljenih stipendija za studente iz područja zdravstva  </t>
  </si>
  <si>
    <t>29 (2023.)</t>
  </si>
  <si>
    <t xml:space="preserve">10.1.18. Energetske obnove školskih objekata </t>
  </si>
  <si>
    <t xml:space="preserve">10.1.19. Energetske obnove zdravstvenih objekata </t>
  </si>
  <si>
    <t>15 (2020.)</t>
  </si>
  <si>
    <t>130 (2020.)</t>
  </si>
  <si>
    <t>1 (2020.)</t>
  </si>
  <si>
    <t>11 (2020.)</t>
  </si>
  <si>
    <t>300 (2020.)</t>
  </si>
  <si>
    <t>50 (2020.)</t>
  </si>
  <si>
    <t>10 (2020.)</t>
  </si>
  <si>
    <t>9 (2020.)</t>
  </si>
  <si>
    <t>23 (2020.)</t>
  </si>
  <si>
    <t>1300 (2020.)</t>
  </si>
  <si>
    <t>31 (2020.)</t>
  </si>
  <si>
    <t>70 (2020.)</t>
  </si>
  <si>
    <t>29 (2020.)</t>
  </si>
  <si>
    <t xml:space="preserve">3.3.4. Provedba projekata u školskim ustanovama s ciljem osiguravanja zdravih obroka - voće </t>
  </si>
  <si>
    <t xml:space="preserve">3.3.1. Organizacija i financiranje natjecanja učenika osnovnih i srednjih škola </t>
  </si>
  <si>
    <t>3.3.4.1. Broj školskih ustanova korisnika sredstava iz projekta</t>
  </si>
  <si>
    <t>6.1.1.1. Broj zdravstvenih ustanova</t>
  </si>
  <si>
    <t>6.1.4.1. Broj izrađenih projektno-tehničkih dokumentacija za projekte u zdravstvu</t>
  </si>
  <si>
    <t>6.2.2. Redovan rad Domova za starije i nemoćne osobe na području Brodsko-posavske županije</t>
  </si>
  <si>
    <t>Ime i prezime Koordinatora za strateško planiranje:</t>
  </si>
  <si>
    <t>Potpis Koordinatora za strateško planiranje:</t>
  </si>
  <si>
    <t>Datum:</t>
  </si>
  <si>
    <t>7.1.1. Redovan rad Spomen galerije Ivana Meštrovića, Vrpolje (materijalni troškovi i plaće zaposlenika)</t>
  </si>
  <si>
    <t>9.1.1.1. Izrađena projektno-tehnička dokumentacija</t>
  </si>
  <si>
    <t>9.1.2.1. Broj dodijeljenih potpora za krave prvotelke</t>
  </si>
  <si>
    <t>9.1.2.2. Broj subvencioniranih poljoprivrednika za biljnu i stočarsku proizvodnju, nabavku mehanizacije, istraživačke projekte u poljoprivredi te promociju proizvoda</t>
  </si>
  <si>
    <t xml:space="preserve">
9.1.2.3. Broj kupaca korisnika Lokalno2GO</t>
  </si>
  <si>
    <t>9.3.1.1. Broj povjerenstava</t>
  </si>
  <si>
    <t>9.3.2.1. Broj vodnogospodarskih ispostava</t>
  </si>
  <si>
    <t>12.1.1.1. Broj održanih županijskih skupština (pojedinačni sastanci i ostali poslovi)</t>
  </si>
  <si>
    <t>12.1.2.1. Broj predmeta</t>
  </si>
  <si>
    <t>12.1.3.1. Broj izdanih brojeva službenog vjesnika BPŽ</t>
  </si>
  <si>
    <t>12.1.4.1. Broj političkih stranaka koje se financiraju</t>
  </si>
  <si>
    <t>12.1.5.1. Broj događaja</t>
  </si>
  <si>
    <t>12.1.6.1. Broj izbornih ciklusa</t>
  </si>
  <si>
    <t>12.1.8.1. Broj upravnih tijela</t>
  </si>
  <si>
    <t>12.1.9.1. Broj popisa</t>
  </si>
  <si>
    <t>12.1.10.1. Broj pripremljenih projekata</t>
  </si>
  <si>
    <t>12.1.11.1. Broj izdanih građevinskih dozvola</t>
  </si>
  <si>
    <t>14.3.1. Sufinanciranje larvicidnih tretmana komaraca</t>
  </si>
  <si>
    <t>13.1.1. Financiranje kapitalnih ulaganja prema Odlukama o dodjeli sredstava</t>
  </si>
  <si>
    <t>1.1.4.1. Broj organiziranih manifestacija od strane Županije</t>
  </si>
  <si>
    <t>1.1.5.1. Broj organiziranih manifestacija od strane Županije</t>
  </si>
  <si>
    <t>1.2.1.1. Broj poduzetnika kojima se subvencionira kamata na poduzetničke kredite</t>
  </si>
  <si>
    <t>1.2.2.3. Broj danih mišljenja o procijenjenih elaboratima</t>
  </si>
  <si>
    <t>1.3.1.1. Broj održanih specijaliziranih edukacija za poduzetnike</t>
  </si>
  <si>
    <t>3.2.3.1. Broj srednjoškolskih ustanova kojima je osnivač Brodsko-posavska županija</t>
  </si>
  <si>
    <t>3.2.5.1. Broj polaznika predškolskog odgoja</t>
  </si>
  <si>
    <t>3.2.6.1. Broj izgrađenih, dograđenih i prilagođenih školskih objekata</t>
  </si>
  <si>
    <t>4.1.2.1. Broj stručnih osoba za poslove zaštite okoliša</t>
  </si>
  <si>
    <t>4.2.2. Privlačenje turističkih dolazaka</t>
  </si>
  <si>
    <t xml:space="preserve">4.2.1. Povećanje smještajnih kapaciteta                        </t>
  </si>
  <si>
    <t>9.2.2. Financiranje rada trgovačkog društva za biotehnološka istraživanja i razvoj</t>
  </si>
  <si>
    <t>9.2.3. Dodjeljivanje donacija udrugama u poljoprivredi</t>
  </si>
  <si>
    <t xml:space="preserve">1.1.1. Sudjelovanje poduzetnika na sajmovima i manifestacijama radi prepoznatljivosti proizvoda i usluga s područja Županije                                                                     </t>
  </si>
  <si>
    <t xml:space="preserve">34 (2020.) </t>
  </si>
  <si>
    <t>3.3.5.1. Broj školskih ustanova korisnika sredstava iz projekta</t>
  </si>
  <si>
    <t xml:space="preserve"> 3.3.5. Provedba projekata u školskim ustanovama s ciljem osiguravanja zdravih obroka - med</t>
  </si>
  <si>
    <t>3.3.6. Unapređenje kvalitete sustava odgoja i obrazovanja u BPŽ</t>
  </si>
  <si>
    <t>3.3.6.1. Broj sufinanciranih programa/projekata u sektoru školstva BPŽ</t>
  </si>
  <si>
    <t>10 (2023.)</t>
  </si>
  <si>
    <t>6.1.2.1. Broj emitiranih obavijesti na oglasnom prostoru</t>
  </si>
  <si>
    <t>219000 (2023.)</t>
  </si>
  <si>
    <t>6.2.2.1. Broj socijalnih ustanova koje se financiraju iz proračuna BPŽ</t>
  </si>
  <si>
    <t>6.2.3.1. Broj sufinanciranih programa/projekata za unapređenje socijalne zaštite građana</t>
  </si>
  <si>
    <t>17 (2023.)</t>
  </si>
  <si>
    <t>7.1.6. Sufinanciranje rada Hrvatskog instituta za povijest-podružnica za povijest Slavonija, Baranja i Srijem, SB</t>
  </si>
  <si>
    <t>7.1.6.1. Broj sufinanciranih programa Instituta</t>
  </si>
  <si>
    <t>3 (2023.)</t>
  </si>
  <si>
    <t xml:space="preserve">7.2.1. Financiranje programa u kulturi od interesa BPŽ </t>
  </si>
  <si>
    <t>7.2.2. Sufinanciranje aktivnosti Zajednice sportskih udruga i saveza Brodsko-posavske županije</t>
  </si>
  <si>
    <t xml:space="preserve">7.2.2.1. Broj Ugovora o sufinanciranju </t>
  </si>
  <si>
    <t xml:space="preserve">10.1.18.1. Broj energetski obnovljenih škola </t>
  </si>
  <si>
    <t>12.2.1. Pružanje tehničke pomoći kod pripreme i provedbe EU projekata za javno pravna tijela Brodsko-posavske županije, a na temelju Zakona o regionalnom razvoju i Zakona o strateškom planiranju</t>
  </si>
  <si>
    <t>12.3.3.1. Broj financiranih braniteljskih udruga</t>
  </si>
  <si>
    <t xml:space="preserve">Mjera 10.1. Porast energetske učinkovitosti </t>
  </si>
  <si>
    <t xml:space="preserve">PC 10 Intenzivno korištenje obnovljivih izvora energije i podizanje energetske učinkovitosti </t>
  </si>
  <si>
    <t>502 (2020.)</t>
  </si>
  <si>
    <t>13 (2020.)</t>
  </si>
  <si>
    <t>12.3.4.1. Broj financiranih umirovljeničkih udruga</t>
  </si>
  <si>
    <t>12.3.4. Financiranje aktivnosti umirovljeničkih udruga</t>
  </si>
  <si>
    <t>12.3.3. Financiranje aktivnosti braniteljskih udruga</t>
  </si>
  <si>
    <t>16 (2020.)</t>
  </si>
  <si>
    <t>87 (2020.)</t>
  </si>
  <si>
    <t>30 (2020.)</t>
  </si>
  <si>
    <t>420 (2020.)</t>
  </si>
  <si>
    <t>136 (2020.)</t>
  </si>
  <si>
    <t>2 (2020.)</t>
  </si>
  <si>
    <t>6 (2020.)</t>
  </si>
  <si>
    <t>42 (2020.)</t>
  </si>
  <si>
    <t>126128 (2020.)</t>
  </si>
  <si>
    <t>8 (2020.)</t>
  </si>
  <si>
    <t>1100 (2020.)</t>
  </si>
  <si>
    <t>326 (2020.)</t>
  </si>
  <si>
    <t>28 (2020.)</t>
  </si>
  <si>
    <t>55 (2020.)</t>
  </si>
  <si>
    <t>2000 (2020.)</t>
  </si>
  <si>
    <t>102 (2020.)</t>
  </si>
  <si>
    <t>162 (2020.)</t>
  </si>
  <si>
    <t>500 (2020.)</t>
  </si>
  <si>
    <t>105 (2020.)</t>
  </si>
  <si>
    <t xml:space="preserve">7.2.3.1. Broj Ugovora o sufinanciranju </t>
  </si>
  <si>
    <t>45 (2020.)</t>
  </si>
  <si>
    <t>3 (2020.)</t>
  </si>
  <si>
    <t>20 (2020.)</t>
  </si>
  <si>
    <t>6.2.3. Unapređenje kvalitete socijalnih usluga</t>
  </si>
  <si>
    <t>5.1.1. Provedba aktivnosti usmjerene prema mladima kroz tijela Brodsko-posavske županije, a na temelju Zakona o savjetima mladih</t>
  </si>
  <si>
    <t xml:space="preserve">3.2.3. Redovito održavanje srednjoškolskih ustanova  </t>
  </si>
  <si>
    <t xml:space="preserve">3.2.2. Redovito održavanje srednjoškolskih ustanova           </t>
  </si>
  <si>
    <t xml:space="preserve">3.1.4. Sufinanciranje kupovine prostora za rad Sveučilišta u Slavonskom Brodu                                                 </t>
  </si>
  <si>
    <t xml:space="preserve">3.1.1. Priprema na prijavu prema otvorenim pozivima za financiranje i provedba ugovorenih EU projekata                 </t>
  </si>
  <si>
    <t>10.2.1.1. Broj ugovorenih linijskih prijevoza</t>
  </si>
  <si>
    <t>PC 8 Razvoj klasičnih grana gospodarstva korištenjem zelene i digitalne tranzicije</t>
  </si>
  <si>
    <t>PC 4 Održivo korištenje prirodne i kulturne baštine za gospodarski rast i razvoj</t>
  </si>
  <si>
    <t>Mjera 14.3. Unapređenje kvalitete zraka, tla i vode</t>
  </si>
  <si>
    <t>Mjera 1.1. Unapređenje poduzetničke klime i infrastrukture</t>
  </si>
  <si>
    <t>Mjera 3.2. Unapređenje kvalitete sustava odgoja i obrazovanja kroz nove obrazovne programe i novu infrastrukturu</t>
  </si>
  <si>
    <t>6.1.2. Unapređenje sustava za praćenje kvalitete zraka u Slavonskom Brodu</t>
  </si>
  <si>
    <t xml:space="preserve">3.1.3. Unapređenje rada nastavnog kadra i opremanje Tehničke škole u Slavonskom Brodu u okviru RCK Slavonika 5.1 za sektor strojarstva                                                          </t>
  </si>
  <si>
    <t xml:space="preserve"> 4.1.1. Provedba projekata i sufinanciranje turističkih projekata                     </t>
  </si>
  <si>
    <t xml:space="preserve">6.1.1. Redovan rad zdrastvenih ustanova na području Brodsko-posavske županije                                                                     </t>
  </si>
  <si>
    <r>
      <t>1.1.2024.</t>
    </r>
    <r>
      <rPr>
        <sz val="16"/>
        <rFont val="Times New Roman"/>
        <family val="1"/>
        <charset val="238"/>
      </rPr>
      <t xml:space="preserve"> </t>
    </r>
    <r>
      <rPr>
        <b/>
        <sz val="16"/>
        <rFont val="Times New Roman"/>
        <family val="1"/>
        <charset val="238"/>
      </rPr>
      <t>-</t>
    </r>
    <r>
      <rPr>
        <sz val="16"/>
        <rFont val="Times New Roman"/>
        <family val="1"/>
        <charset val="238"/>
      </rPr>
      <t xml:space="preserve"> </t>
    </r>
    <r>
      <rPr>
        <b/>
        <sz val="16"/>
        <rFont val="Times New Roman"/>
        <family val="1"/>
        <charset val="238"/>
      </rPr>
      <t>31.12.2024.</t>
    </r>
  </si>
  <si>
    <t xml:space="preserve">Status provedbe mjere </t>
  </si>
  <si>
    <t xml:space="preserve">Mjera 6.2. Povećanje dostupnosti i kvalitete usluga u sustavu socijalne skrbi </t>
  </si>
  <si>
    <t xml:space="preserve">Mjera  6.1. Povećanje dostupnosti i kvalitete usluga u sustavu zdravstvene skrbi       </t>
  </si>
  <si>
    <t xml:space="preserve">1.1.5. Organizacija manifestacije "Najuzornije seoske žene" radi prepoznatljivosti proizvoda i usluga s područja Županije </t>
  </si>
  <si>
    <t xml:space="preserve">U TIJEKU </t>
  </si>
  <si>
    <t>U TIJEKU</t>
  </si>
  <si>
    <t>DA (12/2024)</t>
  </si>
  <si>
    <t>NE</t>
  </si>
  <si>
    <t>Temeljem zahtjeva općina Cernik, Donji Andrijevci,        Gornji Bogićevci, Gornja Vrba, Klakar, Nova Kapela, Oprisavci, Oriovac, Okučani, Podcrkavlje, Slavonski Šamac, Stara Gradiška, Velika Kopanica
 za hitnim intervencijama  na nerazvrstanim cestama  dodjeljeni su im Sporazumi o sufinanciranju sanacije istih, u razdoblju od siječnja do prosinca 2024. godine</t>
  </si>
  <si>
    <t xml:space="preserve">12.1.1.1. Aktivnost se izvršavala u skladu s predviđenom dinamikom provedbe. Važećim zakonskim propisima i općim atkima ŽS nije utvrđeno koliko sjednica predstavničko tijelo treba održati tijekom jedne kalendarske godine. </t>
  </si>
  <si>
    <t>12.1.6.1. Tijekom 2024. godine održani su izbori za zastupnika u Hrvatski sabor, izbor članova za Europski par.iz RH i izbor za predsjednika RH prvi krug. Aktivnosti za izbore za predsjednika RH započete su u 2024., a isplata je bila u 2025.</t>
  </si>
  <si>
    <t xml:space="preserve">12.1.7.1. Sukladno odredbama Odluke o ustrojstvu i djelokrugu županijskih upravnih tijela ured župana nije ustrojen kao posebno županijsko upravno tijelo. Nadalje, akte iz nadležnosti župana kao izvršnog čelnika pripremaju županijski upravni odjeli u čijem djelokrugu su pojedina upravna područja iz samoupravnog djelokruga županije i prenesenih poslova državne uprave. </t>
  </si>
  <si>
    <t>12.3.1.1. Sukladno odredbama Ustavnog zakona o pravima nacionalnih manjina, a na temelju rezultata održanih izbora za vijeća i predstavnike naciolanih manjina,  BPŽ financira rad dva vijeća nacionalnih manjina (srpsko i rosmko) i tri predsavnika (albanske, ukrajinske i bošnjačke nacionalne manjine).</t>
  </si>
  <si>
    <t>12.1.3.1. Aktivnost se izvršavala u skladu s predviđenom dinamikom provedbe</t>
  </si>
  <si>
    <t>12.1.4.1. Aktivnost se izvršavala u skladu s predviđenom dinamikom provedbe</t>
  </si>
  <si>
    <t xml:space="preserve">12.1.5.1. Aktivnost se izvršavala u skladu s predviđenom dinamikom provedbe </t>
  </si>
  <si>
    <t>12.1.8.1. Aktivnost se izvršavala u skladu s predviđenom dinamikom provedbe</t>
  </si>
  <si>
    <t>1.3.1.1. Na ukupno 10 održanih seminara sudjelovalo je ukupno 226 polaznika</t>
  </si>
  <si>
    <t>9.1.2.2. Putem Javnog poziva potpore ostvarili 210 OPG-a</t>
  </si>
  <si>
    <t>9.2.3.1. Putem Javnog poziva dodijeljene su ukupno 32 potpore udrugama u poljoprivredi u navedenom iznosu</t>
  </si>
  <si>
    <t>9.3.2.1. Za dvije vodnogospodarske ispostave utrošena su navedena sredstva</t>
  </si>
  <si>
    <t>9.3.2.2. Nije bilo zahtjeva JLS za sufinanciranje</t>
  </si>
  <si>
    <t>DA (05/2024)</t>
  </si>
  <si>
    <t>14.1.1.1. Dodijeljeno ukupno 14 potpora DVD-ima  za kupnju vatrogasne opreme  i 3 potpore DVD-ima za obilježavanje važnih obljetnica</t>
  </si>
  <si>
    <t xml:space="preserve">14.1.1.2. U razdoblju od 01.01. - 31.12.2024. godine na području Brodsko-posavske županije zabilježeno je 557 vatrogasnih događaja/intervencija. </t>
  </si>
  <si>
    <t xml:space="preserve">Upravni odjel za zdravstvo, socijalnu skrb i hrvatske branitelje kontinuiranim provođenjem mjera poboljšava dostupnost zdravstvene skrbi za građane BPŽ, utječe na povećanje svijesti građana na važnost provođenja preventivnih programa koji posljedično imau veliku ulogu na povećanje zdravstvene slike stanovnika i povećanje zadovoljstva građana BPŽ. </t>
  </si>
  <si>
    <t xml:space="preserve">12.3.3.1. Upravni odjel za zdravstvo, socijalnu skrbi i hrvatske branitelje raspisuje javni natječaj za organizacije civilnog društva, udruge proizašle iz Domovinskog rata, na koji su se u 2024 godini javilo 27 udruga, čiji su programi/aktivnosti sufinancirani u iznosu od 76.085,00 EUR, te su uspješno provedeni </t>
  </si>
  <si>
    <t xml:space="preserve">12.3.4.1. Upravni odjel za zdravstvo, socijalnu skrbi i hrvatske branitelje raspisuje javni natječaj za organizacije civilnog društva, udruge umirovljenika, na koji se u 2024. godini javilo 14 udruga, čiji su programi/aktivnosti sufinancirani u iznosu od 19.360,00 EUR, te su uspješno provedeni </t>
  </si>
  <si>
    <t>12.1.10.1. Tijekom 2024. godine CTR je pružio stručnu pomoć u pripremi ukupno 39 projekata. Korisnici kojima je CTR tijekom 2024. godine pružao stručnu pomoć u pripremi projekata su: Brodsko-posavska županija, Općina Velika Kopanica, Općina Okučani, Općina Klakar, Općina Donji Andrijevci, Općina Davor, Općina Slavonski Šamac, JU Natura Slavonica, Općina Stara Gradiška, Općina Vrpolje, Općina Podcrkavlje, Općina Staro Petrovo Selo, Općina Bebrina, Općina Cernik, Sveučilište u Slavonskom Brodu, Općina Garčin. Financiranje projekata 18 iz državnih sredstava, 15 iz NPOO, a 6 iz ESIF.</t>
  </si>
  <si>
    <t xml:space="preserve">Opis statusa provedbe mjere </t>
  </si>
  <si>
    <t xml:space="preserve">12.2.1.2. Broj projekata u provedbi kroz pružanje tehničke pomoći </t>
  </si>
  <si>
    <t>9.1.1.1. Projektno-tehnička dokumentacija je izrađena i projekt je proveden. Završetak projekta 31.12.2023. godine</t>
  </si>
  <si>
    <t>8.1.1. Izrada projektne i tehničke dokumentacije potrebne za provedbu projekta Regionalni tehnološki i inovacijski centar za strojarstvo</t>
  </si>
  <si>
    <t>5.1.1.1. Broj održanih sjednica</t>
  </si>
  <si>
    <t>12.1.9.1. Aktivost je provedena u 2021. godini te se, sukladno navedenom, ostvarenje pokazatelja rezultata ove mjere nije pratilo tijekom 2024. godine</t>
  </si>
  <si>
    <t>NE (12/2024)</t>
  </si>
  <si>
    <t>100  (05.02.)</t>
  </si>
  <si>
    <t>DA(12/2024)</t>
  </si>
  <si>
    <t>7.1.2. Redovan rad Muzeja Brodskog Posavlja, Slavonski Brod (materijalni troškovi i plaće zaposlenika)</t>
  </si>
  <si>
    <t>3.1.6.1. Sredstva su namijenjena za sufinanciranje visokog obrazovanja na području BPŽ- sufinanciranje sveučilišnog Preddiplomskog studija sestrinstva u Novoj Gradiški, pri Fakultetu za dentalnu medicinu i zdravstvo Sveučilišta J.J. Sveučilišta u Osijeku i Diplomskog studija sestrinstva u Slavonskom Brodu, pri Medicinskom fakultetu Sveučilišta J.J. Strosmayera u Osijeku, rad Zavoda za znanstveni i umjetnički rad u Đakovu, te sredstva za razvoj visokog obrazovanja. U akademskoj 2023./2024.godini na Preddiplomski studij sestrinstva upisano je ukupno 178 studenata, a na Diplomski studij sestrinstva u Slavonskom Brodu 124 studenata.</t>
  </si>
  <si>
    <t>3.1.7.1. Temeljem javnog iskaza interesa u akademskoj 2023./2024. godini sufinanciran je prijevoz za 801 redovnog studenta. Temeljem Zaključka Vlade RH nastavlja se projekt povoljnijeg prijevoza redovnih studenata. Županija sufinancira prijevoz redovnih studenata s prebivalištem na području Županije u cijelom iznosu.</t>
  </si>
  <si>
    <r>
      <t>3.2.1.1. Redovno financiranje javnih potreba u</t>
    </r>
    <r>
      <rPr>
        <sz val="11"/>
        <rFont val="Times New Roman"/>
        <family val="1"/>
      </rPr>
      <t xml:space="preserve"> školstvu </t>
    </r>
    <r>
      <rPr>
        <sz val="11"/>
        <rFont val="Times New Roman"/>
        <family val="1"/>
        <charset val="238"/>
      </rPr>
      <t xml:space="preserve">uključuje plaće nastavnika i školskog osoblja, održavanje školskih objekata, nabavu nastavnih materijala i opreme te financiranje školskih programa i aktivnosti. Također obuhvaća osiguravanje besplatnih ili subvencioniranih obroka i prijevoza za učenike. </t>
    </r>
  </si>
  <si>
    <t>3.2.2.1. Materijalni i financijski rashodi te rashode za tekuće i investicijsko održavanje osnovnog školstva i rashodi za nabavu proizvedene dugotrajne imovine i dodatna ulaganja na nefinancijskoj imovini (kapitalne investicije)</t>
  </si>
  <si>
    <t>3.2.3.1. Materijalni i financijski rashodi te rashode za tekuće i investicijsko održavanje srednjeg školstva i rashodi za nabavu proizvedene dugotrajne imovine i dodatna ulaganja na nefinancijskoj imovini (kapitalne investicije)</t>
  </si>
  <si>
    <t>3.2.7.1. Županija i u 2024. godini sufinancira izgradnju OŠ „Milan Amruš“ Slavonski Brod u iznosu od 246.121,64 € sukladno  Sporazumu o izgradnji građevine Osnovne škole Milana Amruša u Slavonskom Brodu.</t>
  </si>
  <si>
    <t xml:space="preserve"> 1.1.5.1. Najuzornija seoska žena </t>
  </si>
  <si>
    <t xml:space="preserve"> 1.1.4.1. Natjecanje orača                  </t>
  </si>
  <si>
    <t xml:space="preserve">1.1.1.1. Dodijeljeno 15 potpora poduzetnicima                                                              </t>
  </si>
  <si>
    <t xml:space="preserve"> 1.1.3.1. Dodijeljene 173 potpore poduzetnicima              </t>
  </si>
  <si>
    <t xml:space="preserve">1.2.2.3. Mjera se provodi kontinuirano tijekom cijele godine. </t>
  </si>
  <si>
    <t xml:space="preserve">1.2.2.2. Mjera se provodi kontinuirano tijekom cijele godine </t>
  </si>
  <si>
    <t xml:space="preserve">1.2.2.1. Mjera se provodi kontinuirano tijekom cijele godine </t>
  </si>
  <si>
    <t>3.3.1.1. Sredstva su namijenjena za organizaciju i izvođenje natjecanja i smotri na županijskoj/međužupanijskoj razini, koja se provode prema Odluci i Uputama za provedbu natjecanja i smotri učenika/ca osnovnih i srednjih škola Republike Hrvatske te Kataloga natjecanja i smotri za 2023./2024.godinu, a koje donosi Ministarstvo znanosti i obrazovanja na prijedlog Agencije za odgoj i obrazovanje i Agencije za strukovno obrazovanje i obrazovanje odraslih.</t>
  </si>
  <si>
    <t xml:space="preserve">3.3.2.1. Aktivnosti projekta su se izvršavale neometano. Za 100 učenika zaposleno je ukupno 95 PUN/SKP. </t>
  </si>
  <si>
    <t xml:space="preserve">3.3.5.1. Projekt je proveden u 23 osnovne škole te je podijeljeno 602 teglice meda za 602 učenika prvog razreda. </t>
  </si>
  <si>
    <t>3.3.6.1. Aktivnost je provedena prema programu javnih potreba u školstvu.</t>
  </si>
  <si>
    <t>7.2.3.1. Sredstva sufinanciranja aktivnosti Zajednice tehničke kulture, a obuhvaćaju sufinanciranje udruga tehničke kulture, susreti i smotre, učeničke zadruge te programe  za darovite učenike</t>
  </si>
  <si>
    <t>7.2.2.1. Sufinanciranje obuhvaća potpore športskim udrugama BPŽ, sufinanciranje programa i tzk djece i mladeži koju objedinjava i koordinira Zajednica športskih udruga i saveza BPŽ, sufinanciranje programa športskog saveza invalida i gluhih, posebne namjene u sportu, ostale namjene u sportu, te promicanje javnih potreba u sportu na lokalnoj razini</t>
  </si>
  <si>
    <t>7.2.1.1. Sredstva Programa raspodijela su se kako slijedi: Tekuće donacije udrugama i ustanovama za manifestacije u kulturi; Tekuće donacije ustanovama i udrugama u kulturi za programe; Tekuće donacije za izdavačku djelatnost; Tekuće donacije knjižnicama; Kapitalne donacije za zaštitu spomeničke baštine i vjerskih objekata; te ostali programi i manifestacije</t>
  </si>
  <si>
    <t>7.1.4.1. Kapitalna ulaganja obuhvaćaju rekonstrukciju Muzeja Bodskog Posavlja, ulaganje u vjerske objekte, troškove pripreme dokumentacije za prijavu projekta te uređenje i opremanje prostora za potrebe stalnog postava Muzeja Brodskog Posavlja</t>
  </si>
  <si>
    <t xml:space="preserve">7.1.6.1.Financiranje ustanove Hrvatskog instituta za povijest-podružnica za povijest Slavonija, Baranja i Srijem, provodi se na temelju potpisanog Ugovora, kojim se Ministarstvo znanosti obvezalo izdvajati polovinu sredstava, a drugu polovinu sredstava osiguravaju Grad Slavonski Brod i Brodsko-posavska županija. Aktivnosti Instituta u 2024. provedene su sukladno Programom rada i Financijskim planom za 2024. godinu. </t>
  </si>
  <si>
    <t xml:space="preserve">14.3.1.1 sufinancirana uslugu kemijskog tretiranja komaraca, za što su bila osigurana sredstva u Proračunu,  Program: Zaštita prirode i okoliša,  Aktivnost: Dezinsekcija.  U 2024. godini,  sufinanciranje općinama: Bebrina, Brodski Stupnik, Davor, Donji Andrijevci, Garčin, Gornji Bogićevci, Klakar, Nova Kapela,  Oprisavci,  Slavonski Šamac, Staro Petrovo Selo, Okučani, Velika Kopanica i Vrbje, doznačeno je ukupno  53.000 eura.                                                                       </t>
  </si>
  <si>
    <t>3.3.1.2. 1153 je sudjelovalo na natjecanjima na županijskoj razini, aktivnost je provedena</t>
  </si>
  <si>
    <t>7.1.1.1. Tijekom 2024. godine ustanova je uz stalnu izložbu radova Ivana Meštrovića realizirala i izložbe: „Ivan Meštrović u filateliji i numizmatici“ (triplijan izložbe – publikacija), „Motiv majka Ivana Meštrovića u stalnom postavu Galerije“ te dvije manifestacije: „Noć muzeja“ i „Dan otvorenih vrata“</t>
  </si>
  <si>
    <t>7.1.2.1. Odobreni Programi Ministarstva kulutre i medija RH u 2024.za Muzej Brodskog Posavlja: Program kopnene arheološke baštine (Donji Andrijevci, Stara sela - Barakovica, rimsko naselje), Programi gradnje, rekonstrukcije i opremanja kulturne infrastrukture (Radovi na rekonstrukciji i dogradnji Muzeja Brodskog Posavlja), Programi muzejske djelatnosti (Restauracija ukrasnog paravana iz naslijeđa Ivane Brlić-Mažuranić), Programi muzejske djelatnosti (Izložbeni programi Muzeja BP, Programi digitalizacije u arhivskoj, knjižničnoj i muzejskoj djelatnosti (3D skeniranje i izrada replike lubanje s kljovama stepskog mamuta metodom 3D ispisa)</t>
  </si>
  <si>
    <t xml:space="preserve">Za navedene parametre koristila su se sredstva koja su namjenje za projekte (70.700,00 EUR) jer se upravo kroz njih promovirala BPŽ kao destinacija. Putem događanja, sajmova, posebnih prezentacija, marketinga, promocije i promotivnih materijala povećala se vidljivost što je doprinjelo povećanju broja dolazaka i noćenja u 2024., a samim time i povećanjem broja smještajnih jedinica. </t>
  </si>
  <si>
    <t>7.2.1.1. Broj financiranih/sufinanciranih programa u kulturi</t>
  </si>
  <si>
    <t>9.2.3.1. Broj dodijeljenih donacija udrugama u poljoprivredi</t>
  </si>
  <si>
    <t>12.1.7.1. Broj donesenih akata</t>
  </si>
  <si>
    <t xml:space="preserve">7.1.2.1. Tijekom 2024. godine Muzej Brodskog Posavlja je, kao javna ustanova, djelovao u skladu sa usvojenim Programom rada i Financijskim planom., otvoreno 6 izložbi, 4 gostovanja izvan muzejam, publikacije- 2 kataloga, 3triplina, 6 pkaata i </t>
  </si>
  <si>
    <t>7.2.3. Sufinanciranje aktivnosti Zajednice tehničke kulture</t>
  </si>
  <si>
    <t>Damir Mirković</t>
  </si>
  <si>
    <t>N/P</t>
  </si>
  <si>
    <t>10.1.18.1. Doznačena i rezervirana sredstva za Program energetske obnove iz izvora pomoći; Ministarstvo graditeljstva i prostornog uređenja, Fond za zaštitu okoliša i energetsku učinkovitost u iznosu od 438.888,83 € za realizaciju energetske obnove školskih objekata, koja će biti raspoređena na projekte energetske obnove koji budu odobreni za financiranje. 5 projekata energetskih obnova školskih zgrada prijavljeno na Poziv NPOO.C6.1.R1-I1.04 "Energetska obnova zgrada javnog sektora" u 2024. čekalo je evaluaciju. Završetak energetskih obnova škola nije predviđen u ovom izvještajnom razdoblju.</t>
  </si>
  <si>
    <t>U KAŠNJENJU</t>
  </si>
  <si>
    <t>3.1.3.1. Aktivnosti projekta RCK „Slavonika 5.1“ su završile. Ne odnosi se na ovo izvještajno razdoblje.</t>
  </si>
  <si>
    <t>3.2.4.1.Broj školskih ustanova koje će biti obuhvaćene postavljanjem solarnih panela</t>
  </si>
  <si>
    <t xml:space="preserve">3.2.4. Ulaganje u školske objekte postavljanje solarnih panela te edukacija učenika o OIE         </t>
  </si>
  <si>
    <t>3.2.4.1. Ne odnosi se na ovo izvještajno razdoblje. Projekt "Pametne škole 2" je završen.</t>
  </si>
  <si>
    <t>3.3.3.1 Broj učenika korisnika prehrane</t>
  </si>
  <si>
    <t>3.3.3.1. Aktivnost se ne proodi u okviru žuvanijskog poračuna, nije primijenjivo.</t>
  </si>
  <si>
    <t>1260 (2020.)</t>
  </si>
  <si>
    <t xml:space="preserve"> 3.3.3. Provedba projekta za osiguranje školske prehrane za djecu u riziku od siromaštva       </t>
  </si>
  <si>
    <t>4.3.1.1. Broj ostvarenih rezultata projekta</t>
  </si>
  <si>
    <t>4.3.2.1.Broj ostvarenih rezultata projekta</t>
  </si>
  <si>
    <t>4.3.3.1. Broj održanih aktivnosti (sjednica, kordinacija i dr.)</t>
  </si>
  <si>
    <t>Mjera 4.3. Jačanje turističke destinacije</t>
  </si>
  <si>
    <t xml:space="preserve">4.3.1. Izrada projektne dokumentacije i izgradnja objekta                 </t>
  </si>
  <si>
    <t xml:space="preserve"> 4.3.2. Izrada projektne dokumentacije i izgradnja objekta      </t>
  </si>
  <si>
    <t xml:space="preserve"> 4.3.3. Izrada projektne dokumentacije i izgradnja objekta</t>
  </si>
  <si>
    <t>Ključne aktivnosti Mjere 4.3. su provedene i ne odnose se na ovo izvještajno razdoblje.</t>
  </si>
  <si>
    <t>6.1.3.1.Broj novih medicinskih usluga koje pružaju DZ SB i DZ NG</t>
  </si>
  <si>
    <t xml:space="preserve"> 6.1.3.Izgradnja i opremanje zdravstvenih objekata u DZ Slavonski Brod i DZ Nova Gradiška </t>
  </si>
  <si>
    <t>10.1.1.1. Projektirana ušteda primarne energije nakon energetske obnove (Eprim) (%)</t>
  </si>
  <si>
    <t>10.1.2.1. Projektirana ušteda primarne energije nakon energetske obnove (Eprim) (%)</t>
  </si>
  <si>
    <t>10.1.3.1. Projektirana ušteda primarne energije nakon energetske obnove (Eprim) (%)</t>
  </si>
  <si>
    <t>10.1.4.1. Projektirana ušteda primarne energije nakon energetske obnove (Eprim) (%)</t>
  </si>
  <si>
    <t>10.1.5.1. Projektirana ušteda primarne energije nakon energetske obnove (Eprim) (%)</t>
  </si>
  <si>
    <t>10.1.6.1. Projektirana ušteda primarne energije nakon energetske obnove (Eprim) (%)</t>
  </si>
  <si>
    <t>10.1.7.1. Projektirana ušteda primarne energije nakon energetske obnove (Eprim) (%)</t>
  </si>
  <si>
    <t>10.1.8.1. Projektirana ušteda primarne energije nakon energetske obnove (Eprim) (%)</t>
  </si>
  <si>
    <t>10.1.9.1. Projektirana ušteda primarne energije nakon energetske obnove (Eprim) (%)</t>
  </si>
  <si>
    <t>10.1.10.1. Projektirana ušteda primarne energije nakon energetske obnove (Eprim) (%)</t>
  </si>
  <si>
    <t>10.1.11.1. Projektirana ušteda primarne energije nakon energetske obnove (Eprim) (%)</t>
  </si>
  <si>
    <t>10.1.12.1. Projektirana ušteda primarne energije nakon energetske obnove (Eprim) (%)</t>
  </si>
  <si>
    <t>10.1.18. Projektirana ušteda primarne energije nakon energetske obnove (Eprim) (%)</t>
  </si>
  <si>
    <t>10.1.13.1. Projektirana ušteda primarne energije nakon energetske obnove (Eprim) (%)</t>
  </si>
  <si>
    <t>10.1.14.1. Projektirana ušteda primarne energije nakon energetske obnove (Eprim) (%)</t>
  </si>
  <si>
    <t>10.1.15.1. Projektirana ušteda primarne energije nakon energetske obnove (Eprim) (%)</t>
  </si>
  <si>
    <t>10.1.16.1. Projektirana ušteda primarne energije nakon energetske obnove (Eprim) (%)</t>
  </si>
  <si>
    <t>10.1.17.1. Projektirana ušteda primarne energije nakon energetske obnove (Eprim) (%)</t>
  </si>
  <si>
    <t xml:space="preserve"> 10.1.2. Energetska obnova škole u Donjim Andrijevcima </t>
  </si>
  <si>
    <t xml:space="preserve">10.1.3. Energetska obnova gimnazije u NG    </t>
  </si>
  <si>
    <t xml:space="preserve">10.1.4. Energetska obnova OŠ Lj.Gaja, Nova Gradiška              </t>
  </si>
  <si>
    <t xml:space="preserve">10.1.5. Energetska obnova Medicinske škole, Slavonski Brod                      </t>
  </si>
  <si>
    <t xml:space="preserve">10.1.6. Energetska obnova Obrtničko-tehničke škole, Slavonski Brod </t>
  </si>
  <si>
    <t>10.1.7.   Energetska obnova Tehnička škola, Slavonski Brod</t>
  </si>
  <si>
    <t xml:space="preserve">10.1.8. Energetska obnova zgrade bolnice SB   </t>
  </si>
  <si>
    <t xml:space="preserve"> 10.1.9. Energetska obnova zgrade bolnice SB      </t>
  </si>
  <si>
    <t xml:space="preserve">10.1.10. Energetska obnova zgrade bolnice SB   </t>
  </si>
  <si>
    <t xml:space="preserve">10.1.11. Energetska obnova zgrade bolnice SB  </t>
  </si>
  <si>
    <t xml:space="preserve"> 10.1.12. Energetska obnova zgrade bolnice SB</t>
  </si>
  <si>
    <t>10.1.18. Energetska obnova stara zgrada poliklinike OB SB</t>
  </si>
  <si>
    <t xml:space="preserve">  10.1.13. Energetska obnova zgrade bolnice NG    </t>
  </si>
  <si>
    <t xml:space="preserve">  10.1.14. Energetska obnova zgrade bolnice NG  </t>
  </si>
  <si>
    <t xml:space="preserve"> 10.1.15. Energetska obnova objekta u Okučanima  </t>
  </si>
  <si>
    <t xml:space="preserve">    10.1.16. Energetska obnova objekta zgrade bolnice NG         </t>
  </si>
  <si>
    <t xml:space="preserve">   10.1.17. Energetska obnova objekta u SB</t>
  </si>
  <si>
    <t xml:space="preserve">10.1.1. Energetska obnova škole u Davoru                                                                                                                                                                                                                                                             </t>
  </si>
  <si>
    <t>Navedeni projekti energetskih obnova su su provedeni 2021. godine. Izvjštavanje se ne odnosi na ovo vremensko razdoblje.</t>
  </si>
  <si>
    <t xml:space="preserve">10.1.19.1. Broj energetski obnovljenih zdravstvenih objekata </t>
  </si>
  <si>
    <t>Mjera 5.1. Zaustavljanje iseljavanja mladih</t>
  </si>
  <si>
    <t>9.1.2. Dodjeljivanje subvencija  u svrhu poticanja ulaganja, zadržavanja postojećih radnih mjesta i otvaranja novih kroz proširivanje proizvodnih/uslužnih kapaciteta i nabavku opreme u poljoprivrednoj djelatnosti</t>
  </si>
  <si>
    <t>8.1.1.1. Projektno-tehnička dokumentacija je izrađena i projekt je proveden. Završetak projekta 31.12.2023. godine</t>
  </si>
  <si>
    <t>PROVEDENO</t>
  </si>
  <si>
    <t xml:space="preserve"> Zbog kompleksnosti projekta Centar Šagulje izgrađuje se u fazama. U 2024.godini se provodi projekt RCGO Šagulje-Fotonaponska elektrana (izrada PTD-a, vrijednost projetka 201.075,05 EUR), a za projekt Izgradnja pretovarnih stanica na obuhvatu RCGO Šagulje 12.855.092,91EUR, dodijeljena je Odluka o financiranju u 2024.godini).
Dugoročno se planira izgradnja i opremanje Regionalnog centra za gospodarenje otpadom Šagulje, korisnici su Brodsko-posavska, Požeško-slavonska, Sisačko-moslavačka županija, a planirano je priključenje i Virovitičko-podravske županije.</t>
  </si>
  <si>
    <t>DA (12/2025)</t>
  </si>
  <si>
    <t>6.1.4.1. Aktivnost je realizirana u 2023. godini budući da je pripremljena dokumentacija za izgradnju Centra za hitnu i intervencijsku medicinu.</t>
  </si>
  <si>
    <t>6.1.5.1. Brodsko-posavska županija je realizirala ključnu aktivnost budući da su 34 dodijeljene stipendije iz područja zdravstva svim studentima koji su se prijavili na javni poziv.</t>
  </si>
  <si>
    <t>6.1.3.1. Aktivnost se ne odnosi na ovo izvještajno razdoblje- provedena je.</t>
  </si>
  <si>
    <t>6.2.2.1. Financiranje Doma za starije i nemoćne osobe u Slavonskom Brodu</t>
  </si>
  <si>
    <t>6.2.3.1. Broj sufinanciranih programa/projekata za unapređenje socijalne zaštite građana prema programu javnih potreba- 33</t>
  </si>
  <si>
    <t xml:space="preserve">10.1.19. Upravni odjel za zdravstvo, socijalnu skrb i hrvatske branitelje pripremio je projektnu dokumentaciju za energetsku obnovu objekta Doma zdravlja Nova Gradiška (od 31.01.2025. godine Dom zdravlja Brodsko-posavske županije) te je izvršio prijavu na natječaj za dodjelu bespovratnih sredstava, u 2024. projekt je u evaluaciji. </t>
  </si>
  <si>
    <t>3.1.1.1. Prijavljen je projekt "S osmijehom u školu 7", a u tijeku su bile provedbe projekta "S osmijehom u školu 6", "S osmijehom u školu 7" i "SMART STEP". Stanje projektnih prijava/ projekata za izgradnju, rekonstrukciju i opremanje osnovnih škola za potrebe jednosmjenske nastave evidentirane su u pokazatelju rezultte mjere 3.2.6.1.</t>
  </si>
  <si>
    <t>3.1.5.1. BPŽ osigurava sredstva za stipendiranje redovitih studenata. Odlukom o uvjetima, kriterijima i postupku dodjele stipendija iz županijskog proračuna definiran je proces dodjele stipendija za studente s prebivalištem na području BPŽ. Dodijeljene su stipendije svim studentima koji su se prijavili na objavljeni Poziv.</t>
  </si>
  <si>
    <t xml:space="preserve"> DA (12/2024)</t>
  </si>
  <si>
    <t>3.1.4.1. BPŽ kontinuirano pomaže Sveučilište u Slavonskom Brodu i 2024. je osiguralo 291.990,17 € za pomoć proširenja kapaciteta rada Sveučilišta.</t>
  </si>
  <si>
    <t>3.2.5.1. Program predškole ("Mala škole") provodi se za svu djecu u godini prije polaska u osnovnu školu u školskoj godini 2023./2024., koja nisu pohađala druge programe predškolskog odgoja i naobrazbe. Program predškole je obvezni program odgojno-obrazovnog rada s djecom i dio je sustava odgoja i obrazovanja u Republici Hrvatskoj (čl. 1. stavak 2. Pravilnika o sadržaju i trajanju programa predškole „Narodne novine“ broj 107/14) te se financira prema istom Pravilniku. Sva djeca prijavljena u program predškole su obuhvaćena brojem polaznika.</t>
  </si>
  <si>
    <t>3.3.4.1. Aktivnost se provodi u 18 osnovnih i srednjih škola, od toga za voće sudjeluje 15 škola s 5.133 učenika te za mlijeko 12 škola s 3.089 učenika. U projekt su uključene sve škole koje su iskazale potrebu.</t>
  </si>
  <si>
    <t>4.1.1.1. Planirana 3 projekta su realizirana u suradnji i putem TZ.</t>
  </si>
  <si>
    <t>4.1.2.1. Postupak dodatnog zapošljavanja djelatnika u ukupnom broju osoba za poslove zaštite okolišta je započet u 2024 godini, a u potpunosti je završen početkom 2025. kada su zaposlene još dvije osobe na poslovima zaštite okoliša</t>
  </si>
  <si>
    <t>9.1.2.1. Putem Javnog poziva dodijeljeno ukupno 89 potpora za krave prvotelke svih pasmina u kojima participiraju potpore Ministarstva poljoprivrede za razvoj mliječnog govedarstva u iznosu od 94.996,51 eura. Svi prijavljeni na Poziv ostvarili su pravo na potporu.</t>
  </si>
  <si>
    <t xml:space="preserve">9.3.4.1. Utrošena sredstva namijenjena su za izradu dokumentacije za izgradnju sustava navodnjavanja Biđ, do kraja 2024. godine izrađena je Predinvesticijska studija, osnovna projektna dokumentacija (elaborati/podloge, idejni projekt, studija izvodljivosti, elaborat zaštite okoliša). </t>
  </si>
  <si>
    <t xml:space="preserve">3.2.6.1. Planira se prijaviti za izgradnju, rekonstrukciju i opremanje osnovnih škola za potrebe jednosmjenske nastave 15 škola na poziv NPOO.C3.1.R1-I2.01. Izgradnja, rekonstrukcija i opremanje osnovnih škola za potrebe jednosmjenskog rada i cjelodnevne škole_Grupa 1. Tijekom 2024.godine dobiveno je 8 suglasnosti od strane Ministarstva znanosti, obrazovanja i mladih. </t>
  </si>
  <si>
    <t xml:space="preserve">12.2.1.1. Korisnici kojima je CTR tijekom 2024. godine pružao stručnu pomoć u pripremi i provedbi projekata su: Brodsko-posavska županija, Općina Bebrina, Općina Cernik, Općina Davor, Općina Donji Andrijevci, Općina Garčin, Općina Klakar, Općina Okučani, Općina Podcrkavlje, Općina Slavonski Šamac, Općina Stara Gradiška, Općina Staro Petrovo Selo, Općina Velika Kopanica, Općina Vrpolje, JU Natura Slavonica, Sveučilište u Slavonskom Brodu, Nastavni zavod za javno zdravstvo Brodsko-posavske županije, Dom zdravlja Dr. Andrija Štampar Nova Gradiška. Ostvareni su pokazatelji sukladno Planu rada CTR-a za 2024. godini.                       </t>
  </si>
  <si>
    <t xml:space="preserve"> 12.2.1.2. Financiranje: 4 projekta iz državnih sredstava, 11 projekata iz NPOO, 5 projekata iz ESIF. Ostvareni su pokazatelji sukladno Planu rada CTR-a za 2024. godinu.</t>
  </si>
  <si>
    <t>12.1.11.1 Aktivnost se izvršavala u skladu s predviđenom dinamikom provedbe. Obrađeno je 387 urednih zahtjeva (zahtjevi koji imaju potpunu dokumentaciju). Nastavno na nove izmjene Zakona u gradnji u prosincu 2024.godine zaprimljeno je 63 nova zahtjeva čija je obrada očekuje početkom 2025. godine.</t>
  </si>
  <si>
    <t>9.2.2.1. Aktivnost se, zbog svoje specifičnosti, realizirana u zadnjem kvartalu godine, obrađene su sve zatražene analize plodnosti tla. Projekt uključuje analizu do 512 uzoraka tla godišnje što sveukupno predstavlja 2.050 analiza kroz četverogodišnje razdoblje.</t>
  </si>
  <si>
    <t>9.3.1.1. Sukladno članku 31. stavak 22. i članku 65. stavak 2. Zakona o izmjenama i dopunama Zakona o poljoprivrednom zemljištu (Narodne novine 20/18, 115/18, 98/19 i 57/22.), u Povjerenstvo za zakup i prodaju državnog poljoprivrednog zemljišta imenuje se jedan predstavnik upravnog tijela jedinice područne (regionalne) samouprave.</t>
  </si>
  <si>
    <t xml:space="preserve">9.1.2.3. Projekt Lokalno2GO pokrenut tijekom epidemije COVID-a je završio, a nastavlja „OPG Centar“ projekt mobilne aplikacije koja će spojiti OPG-ove sa potrošačima koji se realizira putem Promo, obrta za digitalni marketing i usluge. Putem ovog digitalnog rješenja obiteljskim poljoprivrednim gospodarstvima omogućava se oglašavanje i plasiranje proizvoda i usluga, dok će potrošačima olakšati pronalazak domaćih, kvalitetnih hrvatskih proizvoda. Projekcijom je u prvoj godini provedbe obuhvaćeno 500 kupaca, odnosno korisnika aplikacije s tendencijom porasta za 100 korisnika svake slijedeće godine. </t>
  </si>
  <si>
    <t>9.3.3.1. Ukupno je 24 korisnika koristilo vodu s 60 vodomjera i potrošilo 63.064 m3 vode te navodnjavalo 42,2419 ha poljoprivrednih površina. Sukladno Odluke o visini, obvezi i načinu plaćanja naknade za navodnjavanje za sustav javnog navodnjavanja  Orubica za 2024. godinu, planirani prihodi od krajnjih korisnika za fiksni dio naknade korištenja i održavanja sustava u visini 83,37 eura/ha od kojih je Brodsko-posavska županija sufinancirala 50% fiksnih troškova te varijabilni dio potrošene vode od 0,12 eura /m3 ukupno iznose 8.802,72 eura. Uzevši u obzir uvođenje plaćanja naknade za održavanje sustava i potrošnju vode za navodnjavanje, u 2025. godini procjenjuje se potrošnja vode od cca. 100.000 m3 za navodnjavanu površinu od cca. 60 ha.</t>
  </si>
  <si>
    <t>9.2.1.2.Putem Javnog poziva na temelju programa potporu je ostvarilo 76 OPG-ova za umjetno osjemenjivanje krava i krmača  (potporu su ostvarile sve uredne prijave)</t>
  </si>
  <si>
    <t>9.2.1.1. Aktivnost je provedena, 82 mlada poljoprivrednika su primila potpore putem Javnog poziva na temelju programa (potporu su ostvarile sve uredne prijave)</t>
  </si>
  <si>
    <t xml:space="preserve">1.2.1.1. Broj poduzetnika kojima se subvencionira kamata na poduzetničke kredite – Program „Kreditom do uspjeha 2014.“, Mjera 1. – Kreditom do konkurentnosti, pokrenut je 2014. godine i do sada je zatvorena većina kredita kojima je subvencionirana kamata. Dva preostala koja su navedena kao ostvarena vrijednost pokazatelja rezultata biti će zatvorena 2026. godine.                                                    </t>
  </si>
  <si>
    <t>24.3.2025.</t>
  </si>
  <si>
    <t xml:space="preserve">5.1.1.1. Aktivnost se izvršavala u skladu s predviđenom dinamikom provedbe. </t>
  </si>
  <si>
    <t>Ostvarena vrijednost
 pokazatelja rezultata</t>
  </si>
  <si>
    <t>Iznos utrošenih
 proračunskih sredstava</t>
  </si>
  <si>
    <t xml:space="preserve">Postignuće ključnih aktivnosti
 za provedbu mjere </t>
  </si>
  <si>
    <t>Planirani rok postignuća 
ključne točke ostvarenja</t>
  </si>
  <si>
    <t>NAZIV AKTA 
STRATEŠKOG PLANIRANJA:</t>
  </si>
  <si>
    <t xml:space="preserve"> Cilj iz Plana razvoja Brodsko-posavske županije
 za razdolje 2021. - 2027. godine</t>
  </si>
  <si>
    <t>12.1.2.1. Pod predmetima su: upravni i neupravni predmeti i izvatci iz Državnih matica. Do smanjenja ukupnog broja zbog  uspješne digitalizacije na razini RH te zbog sve šireg spektra usluga koje pruža sustav e-građani. U narednom razdoblju za očekivati je daljnji pad broja zahtjeva građana s jedne strane te povećanje opsega posla županijskih službenika na ažurnom, kvalitetnom i kontinuriranom vođenju svih državnih evidencija kako bi sustav e-građani mogao funkcionirati.</t>
  </si>
  <si>
    <t xml:space="preserve">10.2.1.Linijski prijevoz:u tijeku je izrada mreže linija - do izrade mreže, a koja je u tijeku od strane djelatnika nadležnog Upravnog odjela i ne proizvodi dodatni trošak u ovoj fazi, javni  cestovni prijevoz se obavlja temeljem dozvola za obavljanje županijskog linijskog prijevoza putnika autobusom u cestovnom prometu s tri prijevoznika koje su definirane Zakonom o prijevozu u cestovnom prometu i Pravilnikom o obavljanju javnog linijskog prijevoza putnika u cestovnom prometu. 
Prijevoz učenika srednjih škola se sufinancira sa 75%.           </t>
  </si>
  <si>
    <t xml:space="preserve"> 10.2.2. Planirana rekonstrukcija kotlovnice na plin zbog najavljenih i mogućih drugačijih prihvatljivih rješenja nije pokrenuta- izrađeni Glavni projekt rekonstrukcije uljne kotlovnice upravne zgrade Brodsko-posavske županije s troškovnikom nije ušao u realizaciju najprije zbog poremećaja stanja na tržištu plina, a nakon toga zbog dostavljenog pisma namjere o mogućem priključenju na planirani toplovod u dijelu grada u kojem se nalazi zgrada Županijske uprave (od postojeće kotlovnice na Slavoniji I do Trga I. B. Mažuranić), od gradskog poduzeća Brodplin d.o.o. za izgradnju plinske mreže, prijenos i distribuciju zemnog plina i toplinske energije)</t>
  </si>
  <si>
    <t xml:space="preserve">14.3.2.1.U prethodnom razdoblju nije bilo iskazane potrebe za provedbom aktivnosti, ali je izrađen akcijski plan energetske učinkovitosti Brodsko-posavske županije za razdoblje 2025.-2027. godine. To je planski dokument kojim se utvrđuje provedba politike za poboljšanje energetske učinkovitosti na području Brodsko-posavske županije, a koji se donosi za trogodišnje razdoblje (iznos utrošenih sredstava-8.000,00 eur). Također je u završnoj fazi donošenja izrađeni Plan gospodarenja otpadom Brodsko-posavske županije  za razdoblje 2024-2029. godina  i prateća Strateška studija utjecaja na okoliš predmetnog Plana (iznos utrošenih sredstava-23.375,00 eur)-nepotpuni i neodgovarajući sustav gospodarenja otpadom ima negativan učinak na okoliš, klimatske uvjete i cjelokupan ekosustav te na ljudski život. Danas je zbrinjavanje otpada i stupanj uspostave cjelovitog sustava gospodarenja otpadom jedan od kriterija kojim se procjenjuje civilizacijska i gospodarstvena razvijenost nekog područja.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</si>
</sst>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164" formatCode="_-* #,##0.00\ _k_n_-;\-* #,##0.00\ _k_n_-;_-* &quot;-&quot;??\ _k_n_-;_-@_-"/>
    <numFmt numFmtId="165" formatCode="_-* #,##0.00\ [$€-1]_-;\-* #,##0.00\ [$€-1]_-;_-* &quot;-&quot;??\ [$€-1]_-;_-@_-"/>
    <numFmt numFmtId="166" formatCode="_-* #,##0.00\ [$€-41A]_-;\-* #,##0.00\ [$€-41A]_-;_-* &quot;-&quot;??\ [$€-41A]_-;_-@_-"/>
    <numFmt numFmtId="167" formatCode="#,##0.00\ [$€-41A]"/>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sz val="10"/>
      <name val="Arial"/>
      <family val="2"/>
    </font>
    <font>
      <sz val="10"/>
      <name val="Arial"/>
      <family val="2"/>
      <charset val="238"/>
    </font>
    <font>
      <sz val="11"/>
      <color theme="1"/>
      <name val="Times New Roman"/>
      <family val="1"/>
      <charset val="238"/>
    </font>
    <font>
      <sz val="11"/>
      <color rgb="FFFF0000"/>
      <name val="Times New Roman"/>
      <family val="1"/>
      <charset val="238"/>
    </font>
    <font>
      <sz val="11"/>
      <name val="Times New Roman"/>
      <family val="1"/>
    </font>
    <font>
      <sz val="16"/>
      <name val="Times New Roman"/>
      <family val="1"/>
    </font>
    <font>
      <sz val="12"/>
      <name val="Times New Roman"/>
      <family val="1"/>
    </font>
    <font>
      <b/>
      <sz val="12"/>
      <name val="Times New Roman"/>
      <family val="1"/>
    </font>
  </fonts>
  <fills count="21">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39997558519241921"/>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auto="1"/>
      </left>
      <right/>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thin">
        <color auto="1"/>
      </left>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44">
    <xf numFmtId="0" fontId="0" fillId="0" borderId="0"/>
    <xf numFmtId="44" fontId="19" fillId="0" borderId="0" applyFont="0" applyFill="0" applyBorder="0" applyAlignment="0" applyProtection="0"/>
    <xf numFmtId="0" fontId="34" fillId="3" borderId="0" applyNumberFormat="0" applyBorder="0" applyAlignment="0" applyProtection="0"/>
    <xf numFmtId="0" fontId="6" fillId="0" borderId="0"/>
    <xf numFmtId="0" fontId="33" fillId="0" borderId="0"/>
    <xf numFmtId="0" fontId="33" fillId="0" borderId="0"/>
    <xf numFmtId="0" fontId="19" fillId="0" borderId="0"/>
    <xf numFmtId="0" fontId="19" fillId="0" borderId="0"/>
    <xf numFmtId="0" fontId="16" fillId="0" borderId="0"/>
    <xf numFmtId="0" fontId="5" fillId="0" borderId="0"/>
    <xf numFmtId="0" fontId="35" fillId="12" borderId="0" applyBorder="0" applyProtection="0"/>
    <xf numFmtId="44" fontId="19" fillId="0" borderId="0" applyFont="0" applyFill="0" applyBorder="0" applyAlignment="0" applyProtection="0"/>
    <xf numFmtId="164" fontId="19" fillId="0" borderId="0" applyFont="0" applyFill="0" applyBorder="0" applyAlignment="0" applyProtection="0"/>
    <xf numFmtId="0" fontId="4" fillId="0" borderId="0"/>
    <xf numFmtId="0" fontId="36" fillId="3" borderId="0" applyNumberFormat="0" applyBorder="0" applyAlignment="0" applyProtection="0"/>
    <xf numFmtId="0" fontId="19" fillId="0" borderId="0"/>
    <xf numFmtId="0" fontId="3" fillId="0" borderId="0"/>
    <xf numFmtId="44" fontId="43" fillId="0" borderId="0" applyFont="0" applyFill="0" applyBorder="0" applyAlignment="0" applyProtection="0"/>
    <xf numFmtId="9" fontId="44" fillId="0" borderId="0" applyFont="0" applyFill="0" applyBorder="0" applyAlignment="0" applyProtection="0"/>
    <xf numFmtId="44" fontId="19" fillId="0" borderId="0" applyFont="0" applyFill="0" applyBorder="0" applyAlignment="0" applyProtection="0"/>
    <xf numFmtId="0" fontId="2" fillId="0" borderId="0"/>
    <xf numFmtId="0" fontId="2" fillId="0" borderId="0"/>
    <xf numFmtId="0" fontId="2" fillId="0" borderId="0"/>
    <xf numFmtId="44" fontId="19"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6" fillId="0" borderId="0"/>
    <xf numFmtId="44" fontId="19"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 fillId="0" borderId="0"/>
    <xf numFmtId="44" fontId="19" fillId="0" borderId="0" applyFont="0" applyFill="0" applyBorder="0" applyAlignment="0" applyProtection="0"/>
    <xf numFmtId="0" fontId="1" fillId="0" borderId="0"/>
    <xf numFmtId="0" fontId="1" fillId="0" borderId="0"/>
    <xf numFmtId="44" fontId="19"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 fillId="0" borderId="0"/>
    <xf numFmtId="44" fontId="19" fillId="0" borderId="0" applyFont="0" applyFill="0" applyBorder="0" applyAlignment="0" applyProtection="0"/>
    <xf numFmtId="0" fontId="1" fillId="0" borderId="0"/>
    <xf numFmtId="0" fontId="1" fillId="0" borderId="0"/>
  </cellStyleXfs>
  <cellXfs count="423">
    <xf numFmtId="0" fontId="0" fillId="0" borderId="0" xfId="0"/>
    <xf numFmtId="0" fontId="8" fillId="0" borderId="0" xfId="0" applyFont="1"/>
    <xf numFmtId="0" fontId="8" fillId="0" borderId="0" xfId="0" applyFont="1" applyAlignment="1">
      <alignment vertical="center"/>
    </xf>
    <xf numFmtId="0" fontId="9" fillId="0" borderId="0" xfId="0" applyFont="1" applyAlignment="1">
      <alignment horizont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9"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5" xfId="0" applyFont="1" applyFill="1" applyBorder="1" applyAlignment="1">
      <alignment horizontal="center" vertical="center"/>
    </xf>
    <xf numFmtId="0" fontId="11" fillId="4" borderId="6" xfId="0" applyFont="1" applyFill="1" applyBorder="1" applyAlignment="1">
      <alignment horizontal="center" vertical="center" wrapText="1"/>
    </xf>
    <xf numFmtId="0" fontId="15" fillId="4" borderId="5" xfId="0" applyFont="1" applyFill="1" applyBorder="1" applyAlignment="1">
      <alignment horizontal="center" vertical="center"/>
    </xf>
    <xf numFmtId="0" fontId="15"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10" fillId="4" borderId="7" xfId="0" applyFont="1" applyFill="1" applyBorder="1" applyAlignment="1">
      <alignment vertical="center"/>
    </xf>
    <xf numFmtId="0" fontId="16" fillId="0" borderId="0" xfId="8"/>
    <xf numFmtId="0" fontId="16" fillId="0" borderId="8" xfId="8" applyBorder="1" applyAlignment="1">
      <alignment vertical="center"/>
    </xf>
    <xf numFmtId="0" fontId="16" fillId="0" borderId="9" xfId="8" applyBorder="1" applyAlignment="1">
      <alignment vertical="center"/>
    </xf>
    <xf numFmtId="0" fontId="16" fillId="0" borderId="1" xfId="8" applyBorder="1" applyAlignment="1">
      <alignment vertical="center"/>
    </xf>
    <xf numFmtId="0" fontId="16" fillId="0" borderId="10" xfId="8" applyBorder="1" applyAlignment="1">
      <alignment vertical="center"/>
    </xf>
    <xf numFmtId="0" fontId="16" fillId="0" borderId="11" xfId="8" applyBorder="1" applyAlignment="1">
      <alignment vertical="center"/>
    </xf>
    <xf numFmtId="0" fontId="16" fillId="0" borderId="12" xfId="8" applyBorder="1" applyAlignment="1">
      <alignment vertical="center"/>
    </xf>
    <xf numFmtId="0" fontId="16" fillId="0" borderId="0" xfId="8" applyAlignment="1">
      <alignment horizontal="left" indent="1"/>
    </xf>
    <xf numFmtId="0" fontId="20" fillId="4" borderId="7" xfId="0" applyFont="1" applyFill="1" applyBorder="1" applyAlignment="1">
      <alignment vertical="center"/>
    </xf>
    <xf numFmtId="0" fontId="21" fillId="4" borderId="2" xfId="0" applyFont="1" applyFill="1" applyBorder="1" applyAlignment="1">
      <alignment horizontal="center" vertical="center"/>
    </xf>
    <xf numFmtId="0" fontId="21" fillId="4" borderId="2"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0" fillId="0" borderId="0" xfId="0" applyFont="1" applyAlignment="1">
      <alignment vertical="center"/>
    </xf>
    <xf numFmtId="0" fontId="17" fillId="5" borderId="7" xfId="0" applyFont="1" applyFill="1" applyBorder="1" applyAlignment="1">
      <alignment horizontal="center" vertical="center"/>
    </xf>
    <xf numFmtId="0" fontId="28"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8" fillId="0" borderId="0" xfId="0" applyFont="1"/>
    <xf numFmtId="0" fontId="30" fillId="0" borderId="0" xfId="0" applyFont="1" applyAlignment="1">
      <alignment vertical="center"/>
    </xf>
    <xf numFmtId="0" fontId="30" fillId="0" borderId="0" xfId="0" applyFont="1" applyAlignment="1">
      <alignment horizontal="justify" vertical="center"/>
    </xf>
    <xf numFmtId="0" fontId="30"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6" fillId="0" borderId="0" xfId="0" applyFont="1"/>
    <xf numFmtId="0" fontId="9" fillId="7" borderId="14" xfId="0" applyFont="1" applyFill="1" applyBorder="1" applyAlignment="1">
      <alignment vertical="center"/>
    </xf>
    <xf numFmtId="0" fontId="6" fillId="0" borderId="6"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vertical="top"/>
    </xf>
    <xf numFmtId="0" fontId="6" fillId="0" borderId="3" xfId="0" applyFont="1" applyBorder="1" applyAlignment="1">
      <alignment vertical="top"/>
    </xf>
    <xf numFmtId="0" fontId="9" fillId="0" borderId="0" xfId="0" applyFont="1"/>
    <xf numFmtId="0" fontId="9" fillId="4" borderId="5" xfId="0" applyFont="1" applyFill="1" applyBorder="1" applyAlignment="1">
      <alignment horizontal="center" vertical="center" wrapText="1"/>
    </xf>
    <xf numFmtId="0" fontId="10" fillId="0" borderId="0" xfId="8" applyFont="1"/>
    <xf numFmtId="0" fontId="12" fillId="2" borderId="17" xfId="8" applyFont="1" applyFill="1" applyBorder="1" applyAlignment="1">
      <alignment horizontal="center" vertical="center"/>
    </xf>
    <xf numFmtId="0" fontId="12" fillId="2" borderId="13" xfId="8" applyFont="1" applyFill="1" applyBorder="1" applyAlignment="1">
      <alignment horizontal="center" vertical="center" wrapText="1"/>
    </xf>
    <xf numFmtId="0" fontId="12" fillId="2" borderId="18" xfId="8" applyFont="1" applyFill="1" applyBorder="1" applyAlignment="1">
      <alignment horizontal="center" vertical="center" wrapText="1"/>
    </xf>
    <xf numFmtId="0" fontId="7" fillId="2" borderId="19" xfId="8" applyFont="1" applyFill="1" applyBorder="1" applyAlignment="1">
      <alignment horizontal="center" vertical="center"/>
    </xf>
    <xf numFmtId="0" fontId="7" fillId="2" borderId="11" xfId="8" applyFont="1" applyFill="1" applyBorder="1" applyAlignment="1">
      <alignment horizontal="center" vertical="center" wrapText="1"/>
    </xf>
    <xf numFmtId="0" fontId="7" fillId="2" borderId="11" xfId="8" applyFont="1" applyFill="1" applyBorder="1" applyAlignment="1">
      <alignment horizontal="center" vertical="center"/>
    </xf>
    <xf numFmtId="0" fontId="7" fillId="2" borderId="12" xfId="8" applyFont="1" applyFill="1" applyBorder="1" applyAlignment="1">
      <alignment horizontal="center" vertical="center" wrapText="1"/>
    </xf>
    <xf numFmtId="0" fontId="17" fillId="5" borderId="14" xfId="0" applyFont="1" applyFill="1" applyBorder="1" applyAlignment="1">
      <alignment horizontal="center" vertical="center"/>
    </xf>
    <xf numFmtId="0" fontId="10" fillId="8" borderId="7" xfId="0" applyFont="1" applyFill="1" applyBorder="1" applyAlignment="1">
      <alignment vertical="center"/>
    </xf>
    <xf numFmtId="0" fontId="0" fillId="8" borderId="14" xfId="0" applyFill="1" applyBorder="1" applyAlignment="1">
      <alignment vertical="center"/>
    </xf>
    <xf numFmtId="0" fontId="16" fillId="0" borderId="1" xfId="8" applyBorder="1" applyAlignment="1">
      <alignment horizontal="left" vertical="center"/>
    </xf>
    <xf numFmtId="0" fontId="16" fillId="0" borderId="11" xfId="8" applyBorder="1" applyAlignment="1">
      <alignment horizontal="left" vertical="center"/>
    </xf>
    <xf numFmtId="0" fontId="16" fillId="0" borderId="8" xfId="8" applyBorder="1" applyAlignment="1">
      <alignment horizontal="left" vertical="center"/>
    </xf>
    <xf numFmtId="0" fontId="37" fillId="15" borderId="37" xfId="0" applyFont="1" applyFill="1" applyBorder="1" applyAlignment="1">
      <alignment horizontal="center" vertical="center" wrapText="1"/>
    </xf>
    <xf numFmtId="0" fontId="41" fillId="8" borderId="0" xfId="0" applyFont="1" applyFill="1" applyAlignment="1">
      <alignment horizontal="center" vertical="center" wrapText="1"/>
    </xf>
    <xf numFmtId="0" fontId="42" fillId="8" borderId="0" xfId="0" applyFont="1" applyFill="1" applyAlignment="1">
      <alignment horizontal="center" vertical="center" wrapText="1"/>
    </xf>
    <xf numFmtId="0" fontId="39" fillId="8" borderId="0" xfId="0" applyFont="1" applyFill="1" applyAlignment="1">
      <alignment horizontal="center"/>
    </xf>
    <xf numFmtId="0" fontId="37" fillId="15" borderId="39" xfId="0" applyFont="1" applyFill="1" applyBorder="1" applyAlignment="1">
      <alignment horizontal="center" vertical="center" wrapText="1"/>
    </xf>
    <xf numFmtId="0" fontId="41" fillId="14" borderId="26" xfId="2" applyFont="1" applyFill="1" applyBorder="1" applyAlignment="1">
      <alignment horizontal="center" vertical="center" wrapText="1"/>
    </xf>
    <xf numFmtId="0" fontId="39" fillId="0" borderId="0" xfId="0" applyFont="1" applyAlignment="1">
      <alignment horizontal="center"/>
    </xf>
    <xf numFmtId="0" fontId="40" fillId="0" borderId="0" xfId="0" applyFont="1" applyAlignment="1">
      <alignment horizontal="center"/>
    </xf>
    <xf numFmtId="0" fontId="39" fillId="0" borderId="0" xfId="0" applyFont="1" applyAlignment="1">
      <alignment horizontal="center" vertical="center" wrapText="1"/>
    </xf>
    <xf numFmtId="0" fontId="37" fillId="0" borderId="2" xfId="0" applyFont="1" applyBorder="1" applyAlignment="1">
      <alignment horizontal="center" vertical="center" wrapText="1"/>
    </xf>
    <xf numFmtId="0" fontId="38" fillId="8" borderId="0" xfId="0" applyFont="1" applyFill="1" applyAlignment="1">
      <alignment horizontal="center" vertical="center" wrapText="1"/>
    </xf>
    <xf numFmtId="49" fontId="42" fillId="8" borderId="0" xfId="0" applyNumberFormat="1" applyFont="1" applyFill="1" applyAlignment="1">
      <alignment horizontal="center" vertical="center" wrapText="1"/>
    </xf>
    <xf numFmtId="0" fontId="40" fillId="8" borderId="0" xfId="0" applyFont="1" applyFill="1" applyAlignment="1">
      <alignment horizontal="center"/>
    </xf>
    <xf numFmtId="0" fontId="41" fillId="14" borderId="49" xfId="2" applyFont="1" applyFill="1" applyBorder="1" applyAlignment="1">
      <alignment horizontal="center" vertical="center" wrapText="1"/>
    </xf>
    <xf numFmtId="0" fontId="41" fillId="13" borderId="48" xfId="2" applyFont="1" applyFill="1" applyBorder="1" applyAlignment="1">
      <alignment horizontal="center" vertical="center" wrapText="1"/>
    </xf>
    <xf numFmtId="0" fontId="41" fillId="13" borderId="26" xfId="2" applyFont="1" applyFill="1" applyBorder="1" applyAlignment="1">
      <alignment horizontal="center" vertical="center" wrapText="1"/>
    </xf>
    <xf numFmtId="0" fontId="39" fillId="0" borderId="59" xfId="0" applyFont="1" applyBorder="1" applyAlignment="1">
      <alignment horizontal="center" vertical="center" wrapText="1"/>
    </xf>
    <xf numFmtId="0" fontId="39" fillId="0" borderId="60" xfId="0" applyFont="1" applyBorder="1" applyAlignment="1">
      <alignment horizontal="center" vertical="center" wrapText="1"/>
    </xf>
    <xf numFmtId="0" fontId="39" fillId="0" borderId="44" xfId="0" applyFont="1" applyBorder="1" applyAlignment="1">
      <alignment horizontal="center" vertical="center" wrapText="1"/>
    </xf>
    <xf numFmtId="0" fontId="37" fillId="8" borderId="0" xfId="0" applyFont="1" applyFill="1" applyAlignment="1">
      <alignment horizontal="center" vertical="center" wrapText="1"/>
    </xf>
    <xf numFmtId="0" fontId="41" fillId="8" borderId="65" xfId="0" applyFont="1" applyFill="1" applyBorder="1" applyAlignment="1">
      <alignment horizontal="center" vertical="center" wrapText="1"/>
    </xf>
    <xf numFmtId="0" fontId="42" fillId="8" borderId="37" xfId="0" applyFont="1" applyFill="1" applyBorder="1" applyAlignment="1">
      <alignment horizontal="center" vertical="center" wrapText="1"/>
    </xf>
    <xf numFmtId="0" fontId="41" fillId="8" borderId="43" xfId="0" applyFont="1" applyFill="1" applyBorder="1" applyAlignment="1">
      <alignment horizontal="center" vertical="center" wrapText="1"/>
    </xf>
    <xf numFmtId="0" fontId="41" fillId="8" borderId="37" xfId="0" applyFont="1" applyFill="1" applyBorder="1" applyAlignment="1">
      <alignment horizontal="center" vertical="center" wrapText="1"/>
    </xf>
    <xf numFmtId="0" fontId="41" fillId="14" borderId="37" xfId="0" applyFont="1" applyFill="1" applyBorder="1" applyAlignment="1">
      <alignment horizontal="center" vertical="center" wrapText="1"/>
    </xf>
    <xf numFmtId="0" fontId="41" fillId="14" borderId="44" xfId="0" applyFont="1" applyFill="1" applyBorder="1" applyAlignment="1">
      <alignment horizontal="center" vertical="center" wrapText="1"/>
    </xf>
    <xf numFmtId="0" fontId="41" fillId="14" borderId="43" xfId="0" applyFont="1" applyFill="1" applyBorder="1" applyAlignment="1">
      <alignment horizontal="center" vertical="center" wrapText="1"/>
    </xf>
    <xf numFmtId="0" fontId="41" fillId="14" borderId="38" xfId="2" applyFont="1" applyFill="1" applyBorder="1" applyAlignment="1">
      <alignment horizontal="center" vertical="center" wrapText="1"/>
    </xf>
    <xf numFmtId="0" fontId="39" fillId="9" borderId="0" xfId="0" applyFont="1" applyFill="1" applyAlignment="1">
      <alignment horizontal="center" vertical="center" wrapText="1"/>
    </xf>
    <xf numFmtId="0" fontId="39" fillId="16" borderId="59" xfId="0" applyFont="1" applyFill="1" applyBorder="1" applyAlignment="1">
      <alignment horizontal="center" vertical="center" wrapText="1"/>
    </xf>
    <xf numFmtId="0" fontId="39" fillId="17" borderId="0" xfId="0" applyFont="1" applyFill="1" applyAlignment="1">
      <alignment horizontal="center" vertical="center" wrapText="1"/>
    </xf>
    <xf numFmtId="0" fontId="39" fillId="20" borderId="0" xfId="0" applyFont="1" applyFill="1" applyAlignment="1">
      <alignment horizontal="center" vertical="center" wrapText="1"/>
    </xf>
    <xf numFmtId="0" fontId="39" fillId="20" borderId="60" xfId="0" applyFont="1" applyFill="1" applyBorder="1" applyAlignment="1">
      <alignment horizontal="center" vertical="center" wrapText="1"/>
    </xf>
    <xf numFmtId="0" fontId="39" fillId="18" borderId="0" xfId="0" applyFont="1" applyFill="1" applyAlignment="1">
      <alignment horizontal="center" vertical="center" wrapText="1"/>
    </xf>
    <xf numFmtId="0" fontId="39" fillId="19" borderId="0" xfId="0" applyFont="1" applyFill="1" applyAlignment="1">
      <alignment horizontal="center" vertical="center" wrapText="1"/>
    </xf>
    <xf numFmtId="0" fontId="46" fillId="0" borderId="0" xfId="0" applyFont="1" applyAlignment="1">
      <alignment horizontal="center" vertical="center" wrapText="1"/>
    </xf>
    <xf numFmtId="17" fontId="42" fillId="0" borderId="16" xfId="0" applyNumberFormat="1" applyFont="1" applyBorder="1" applyAlignment="1">
      <alignment horizontal="center" vertical="center" wrapText="1"/>
    </xf>
    <xf numFmtId="0" fontId="41" fillId="0" borderId="65" xfId="0" applyFont="1" applyBorder="1" applyAlignment="1">
      <alignment horizontal="center" vertical="center" wrapText="1"/>
    </xf>
    <xf numFmtId="0" fontId="42" fillId="0" borderId="70" xfId="0" applyFont="1" applyBorder="1" applyAlignment="1">
      <alignment horizontal="center" vertical="center" wrapText="1"/>
    </xf>
    <xf numFmtId="0" fontId="42" fillId="0" borderId="4" xfId="0" applyFont="1" applyBorder="1" applyAlignment="1">
      <alignment horizontal="center" vertical="center" wrapText="1"/>
    </xf>
    <xf numFmtId="0" fontId="41" fillId="0" borderId="56" xfId="0" applyFont="1" applyBorder="1" applyAlignment="1">
      <alignment horizontal="center" vertical="center" wrapText="1"/>
    </xf>
    <xf numFmtId="0" fontId="42" fillId="0" borderId="7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7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5" xfId="18" applyNumberFormat="1" applyFont="1" applyFill="1" applyBorder="1" applyAlignment="1">
      <alignment horizontal="center" vertical="center" wrapText="1"/>
    </xf>
    <xf numFmtId="0" fontId="42" fillId="0" borderId="61" xfId="0" applyFont="1" applyBorder="1" applyAlignment="1">
      <alignment horizontal="center" vertical="center" wrapText="1"/>
    </xf>
    <xf numFmtId="0" fontId="42" fillId="0" borderId="46"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66"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48" xfId="0" applyFont="1" applyBorder="1" applyAlignment="1">
      <alignment horizontal="center" vertical="center" wrapText="1"/>
    </xf>
    <xf numFmtId="0" fontId="42" fillId="0" borderId="62" xfId="0" applyFont="1" applyBorder="1" applyAlignment="1">
      <alignment horizontal="center" vertical="center" wrapText="1"/>
    </xf>
    <xf numFmtId="17" fontId="42" fillId="0" borderId="5" xfId="0" applyNumberFormat="1" applyFont="1" applyBorder="1" applyAlignment="1">
      <alignment horizontal="center" vertical="center" wrapText="1"/>
    </xf>
    <xf numFmtId="17" fontId="42" fillId="0" borderId="6" xfId="0" applyNumberFormat="1" applyFont="1" applyBorder="1" applyAlignment="1">
      <alignment horizontal="center" vertical="center" wrapText="1"/>
    </xf>
    <xf numFmtId="17" fontId="42" fillId="0" borderId="4" xfId="0" applyNumberFormat="1" applyFont="1" applyBorder="1" applyAlignment="1">
      <alignment horizontal="center" vertical="center" wrapText="1"/>
    </xf>
    <xf numFmtId="17" fontId="42" fillId="0" borderId="3" xfId="0" applyNumberFormat="1" applyFont="1" applyBorder="1" applyAlignment="1">
      <alignment horizontal="center" vertical="center" wrapText="1"/>
    </xf>
    <xf numFmtId="17" fontId="42" fillId="0" borderId="2" xfId="0" applyNumberFormat="1" applyFont="1" applyBorder="1" applyAlignment="1">
      <alignment horizontal="center" vertical="center" wrapText="1"/>
    </xf>
    <xf numFmtId="0" fontId="42" fillId="0" borderId="45" xfId="0" applyFont="1" applyBorder="1" applyAlignment="1">
      <alignment horizontal="center" vertical="center" wrapText="1"/>
    </xf>
    <xf numFmtId="0" fontId="42" fillId="0" borderId="37" xfId="0" applyFont="1" applyBorder="1" applyAlignment="1">
      <alignment horizontal="center" vertical="center" wrapText="1"/>
    </xf>
    <xf numFmtId="17" fontId="42" fillId="8" borderId="4" xfId="0" applyNumberFormat="1" applyFont="1" applyFill="1" applyBorder="1" applyAlignment="1">
      <alignment horizontal="center" vertical="center" wrapText="1"/>
    </xf>
    <xf numFmtId="0" fontId="42" fillId="8" borderId="4" xfId="0" applyFont="1" applyFill="1" applyBorder="1" applyAlignment="1">
      <alignment horizontal="center" vertical="center" wrapText="1"/>
    </xf>
    <xf numFmtId="17" fontId="42" fillId="8" borderId="2" xfId="0" applyNumberFormat="1" applyFont="1" applyFill="1" applyBorder="1" applyAlignment="1">
      <alignment horizontal="center" vertical="center" wrapText="1"/>
    </xf>
    <xf numFmtId="0" fontId="42" fillId="8" borderId="2" xfId="0" applyFont="1" applyFill="1" applyBorder="1" applyAlignment="1">
      <alignment horizontal="center" vertical="center" wrapText="1"/>
    </xf>
    <xf numFmtId="0" fontId="42" fillId="8" borderId="5" xfId="0" applyFont="1" applyFill="1" applyBorder="1" applyAlignment="1">
      <alignment horizontal="center" vertical="center" wrapText="1"/>
    </xf>
    <xf numFmtId="0" fontId="42" fillId="8" borderId="72" xfId="0" applyFont="1" applyFill="1" applyBorder="1" applyAlignment="1">
      <alignment horizontal="center" vertical="center" wrapText="1"/>
    </xf>
    <xf numFmtId="0" fontId="42" fillId="8" borderId="73" xfId="0" applyFont="1" applyFill="1" applyBorder="1" applyAlignment="1">
      <alignment horizontal="center" vertical="center" wrapText="1"/>
    </xf>
    <xf numFmtId="0" fontId="42" fillId="8" borderId="66" xfId="0" applyFont="1" applyFill="1" applyBorder="1" applyAlignment="1">
      <alignment horizontal="center" vertical="center" wrapText="1"/>
    </xf>
    <xf numFmtId="0" fontId="42" fillId="8" borderId="70" xfId="0" applyFont="1" applyFill="1" applyBorder="1" applyAlignment="1">
      <alignment horizontal="center" vertical="center" wrapText="1"/>
    </xf>
    <xf numFmtId="0" fontId="42" fillId="8" borderId="58" xfId="0" applyFont="1" applyFill="1" applyBorder="1" applyAlignment="1">
      <alignment horizontal="center" vertical="center" wrapText="1"/>
    </xf>
    <xf numFmtId="17" fontId="42" fillId="8" borderId="3" xfId="0" applyNumberFormat="1" applyFont="1" applyFill="1" applyBorder="1" applyAlignment="1">
      <alignment horizontal="center" vertical="center" wrapText="1"/>
    </xf>
    <xf numFmtId="0" fontId="42" fillId="8" borderId="3" xfId="0" applyFont="1" applyFill="1" applyBorder="1" applyAlignment="1">
      <alignment horizontal="center" vertical="center" wrapText="1"/>
    </xf>
    <xf numFmtId="0" fontId="42" fillId="8" borderId="38" xfId="0" applyFont="1" applyFill="1" applyBorder="1" applyAlignment="1">
      <alignment horizontal="center" vertical="center" wrapText="1"/>
    </xf>
    <xf numFmtId="0" fontId="42" fillId="8" borderId="15" xfId="0" applyFont="1" applyFill="1" applyBorder="1" applyAlignment="1">
      <alignment horizontal="center" vertical="center" wrapText="1"/>
    </xf>
    <xf numFmtId="17" fontId="42" fillId="8" borderId="39" xfId="0" applyNumberFormat="1" applyFont="1" applyFill="1" applyBorder="1" applyAlignment="1">
      <alignment horizontal="center" vertical="center" wrapText="1"/>
    </xf>
    <xf numFmtId="0" fontId="42" fillId="8" borderId="39" xfId="0" applyFont="1" applyFill="1" applyBorder="1" applyAlignment="1">
      <alignment horizontal="center" vertical="center" wrapText="1"/>
    </xf>
    <xf numFmtId="0" fontId="39" fillId="13" borderId="4" xfId="27" applyFont="1" applyFill="1" applyBorder="1" applyAlignment="1">
      <alignment horizontal="center" vertical="center" wrapText="1"/>
    </xf>
    <xf numFmtId="167" fontId="39" fillId="13" borderId="4" xfId="28" applyNumberFormat="1" applyFont="1" applyFill="1" applyBorder="1" applyAlignment="1">
      <alignment horizontal="right" vertical="center" wrapText="1"/>
    </xf>
    <xf numFmtId="0" fontId="39" fillId="13" borderId="4" xfId="0" applyFont="1" applyFill="1" applyBorder="1" applyAlignment="1">
      <alignment horizontal="center" vertical="center" wrapText="1"/>
    </xf>
    <xf numFmtId="0" fontId="39" fillId="13" borderId="49" xfId="0" applyFont="1" applyFill="1" applyBorder="1" applyAlignment="1">
      <alignment vertical="center" wrapText="1"/>
    </xf>
    <xf numFmtId="0" fontId="39" fillId="13" borderId="3" xfId="27" applyFont="1" applyFill="1" applyBorder="1" applyAlignment="1">
      <alignment horizontal="center" vertical="center" wrapText="1"/>
    </xf>
    <xf numFmtId="167" fontId="39" fillId="13" borderId="2" xfId="28" applyNumberFormat="1" applyFont="1" applyFill="1" applyBorder="1" applyAlignment="1">
      <alignment horizontal="right" vertical="center" wrapText="1"/>
    </xf>
    <xf numFmtId="0" fontId="39" fillId="13" borderId="2" xfId="0" applyFont="1" applyFill="1" applyBorder="1" applyAlignment="1">
      <alignment horizontal="center" vertical="center" wrapText="1"/>
    </xf>
    <xf numFmtId="0" fontId="39" fillId="13" borderId="54" xfId="0" applyFont="1" applyFill="1" applyBorder="1" applyAlignment="1">
      <alignment vertical="center" wrapText="1"/>
    </xf>
    <xf numFmtId="0" fontId="39" fillId="13" borderId="3" xfId="0" applyFont="1" applyFill="1" applyBorder="1" applyAlignment="1">
      <alignment horizontal="center" vertical="center" wrapText="1"/>
    </xf>
    <xf numFmtId="0" fontId="39" fillId="13" borderId="5" xfId="0" applyFont="1" applyFill="1" applyBorder="1" applyAlignment="1">
      <alignment horizontal="center" vertical="center" wrapText="1"/>
    </xf>
    <xf numFmtId="167" fontId="39" fillId="13" borderId="5" xfId="28" applyNumberFormat="1" applyFont="1" applyFill="1" applyBorder="1" applyAlignment="1">
      <alignment horizontal="right" vertical="center" wrapText="1"/>
    </xf>
    <xf numFmtId="0" fontId="39" fillId="13" borderId="52" xfId="0" applyFont="1" applyFill="1" applyBorder="1" applyAlignment="1">
      <alignment vertical="center" wrapText="1"/>
    </xf>
    <xf numFmtId="0" fontId="39" fillId="13" borderId="26" xfId="0" applyFont="1" applyFill="1" applyBorder="1" applyAlignment="1">
      <alignment horizontal="center" vertical="center" wrapText="1"/>
    </xf>
    <xf numFmtId="3" fontId="39" fillId="13" borderId="2" xfId="0" applyNumberFormat="1" applyFont="1" applyFill="1" applyBorder="1" applyAlignment="1">
      <alignment horizontal="center" vertical="center" wrapText="1"/>
    </xf>
    <xf numFmtId="167" fontId="39" fillId="13" borderId="2" xfId="11" applyNumberFormat="1" applyFont="1" applyFill="1" applyBorder="1" applyAlignment="1">
      <alignment horizontal="right" vertical="center" wrapText="1"/>
    </xf>
    <xf numFmtId="0" fontId="39" fillId="13" borderId="16" xfId="0" applyFont="1" applyFill="1" applyBorder="1" applyAlignment="1">
      <alignment horizontal="center" vertical="center" wrapText="1"/>
    </xf>
    <xf numFmtId="167" fontId="39" fillId="13" borderId="51" xfId="11" applyNumberFormat="1" applyFont="1" applyFill="1" applyBorder="1" applyAlignment="1">
      <alignment horizontal="right" vertical="center" wrapText="1"/>
    </xf>
    <xf numFmtId="0" fontId="39" fillId="13" borderId="51" xfId="0" applyFont="1" applyFill="1" applyBorder="1" applyAlignment="1">
      <alignment horizontal="center" vertical="center" wrapText="1"/>
    </xf>
    <xf numFmtId="167" fontId="39" fillId="13" borderId="26" xfId="11" applyNumberFormat="1" applyFont="1" applyFill="1" applyBorder="1" applyAlignment="1">
      <alignment horizontal="right" vertical="center" wrapText="1"/>
    </xf>
    <xf numFmtId="0" fontId="39" fillId="13" borderId="49" xfId="0" applyFont="1" applyFill="1" applyBorder="1" applyAlignment="1">
      <alignment horizontal="left" vertical="center" wrapText="1"/>
    </xf>
    <xf numFmtId="167" fontId="39" fillId="13" borderId="4" xfId="11" applyNumberFormat="1" applyFont="1" applyFill="1" applyBorder="1" applyAlignment="1">
      <alignment horizontal="right" vertical="center" wrapText="1"/>
    </xf>
    <xf numFmtId="0" fontId="39" fillId="13" borderId="54" xfId="0" applyFont="1" applyFill="1" applyBorder="1" applyAlignment="1">
      <alignment horizontal="left" vertical="center" wrapText="1"/>
    </xf>
    <xf numFmtId="0" fontId="39" fillId="13" borderId="6" xfId="0" applyFont="1" applyFill="1" applyBorder="1" applyAlignment="1">
      <alignment horizontal="center" vertical="center" wrapText="1"/>
    </xf>
    <xf numFmtId="166" fontId="39" fillId="13" borderId="2" xfId="11" applyNumberFormat="1" applyFont="1" applyFill="1" applyBorder="1" applyAlignment="1">
      <alignment horizontal="right" vertical="center" wrapText="1"/>
    </xf>
    <xf numFmtId="166" fontId="39" fillId="13" borderId="3" xfId="11" applyNumberFormat="1" applyFont="1" applyFill="1" applyBorder="1" applyAlignment="1">
      <alignment horizontal="right" vertical="center" wrapText="1"/>
    </xf>
    <xf numFmtId="167" fontId="39" fillId="13" borderId="16" xfId="11" applyNumberFormat="1" applyFont="1" applyFill="1" applyBorder="1" applyAlignment="1">
      <alignment horizontal="right" vertical="center" wrapText="1"/>
    </xf>
    <xf numFmtId="166" fontId="39" fillId="13" borderId="4" xfId="11" applyNumberFormat="1" applyFont="1" applyFill="1" applyBorder="1" applyAlignment="1">
      <alignment horizontal="right" vertical="center" wrapText="1"/>
    </xf>
    <xf numFmtId="166" fontId="39" fillId="13" borderId="16" xfId="11" applyNumberFormat="1" applyFont="1" applyFill="1" applyBorder="1" applyAlignment="1">
      <alignment horizontal="right" vertical="center" wrapText="1"/>
    </xf>
    <xf numFmtId="166" fontId="39" fillId="13" borderId="26" xfId="11" applyNumberFormat="1" applyFont="1" applyFill="1" applyBorder="1" applyAlignment="1">
      <alignment horizontal="right" vertical="center" wrapText="1"/>
    </xf>
    <xf numFmtId="0" fontId="39" fillId="13" borderId="63" xfId="0" applyFont="1" applyFill="1" applyBorder="1" applyAlignment="1">
      <alignment horizontal="center" vertical="center" wrapText="1"/>
    </xf>
    <xf numFmtId="0" fontId="39" fillId="13" borderId="52" xfId="0" applyFont="1" applyFill="1" applyBorder="1" applyAlignment="1">
      <alignment horizontal="left" vertical="center" wrapText="1"/>
    </xf>
    <xf numFmtId="3" fontId="39" fillId="13" borderId="5" xfId="0" applyNumberFormat="1" applyFont="1" applyFill="1" applyBorder="1" applyAlignment="1">
      <alignment horizontal="center" vertical="center" wrapText="1"/>
    </xf>
    <xf numFmtId="0" fontId="39" fillId="13" borderId="39" xfId="0" applyFont="1" applyFill="1" applyBorder="1" applyAlignment="1">
      <alignment horizontal="center" vertical="center" wrapText="1"/>
    </xf>
    <xf numFmtId="0" fontId="39" fillId="13" borderId="75" xfId="0" applyFont="1" applyFill="1" applyBorder="1" applyAlignment="1">
      <alignment horizontal="center" vertical="center" wrapText="1"/>
    </xf>
    <xf numFmtId="0" fontId="39" fillId="13" borderId="7" xfId="0" applyFont="1" applyFill="1" applyBorder="1" applyAlignment="1">
      <alignment horizontal="center" vertical="center" wrapText="1"/>
    </xf>
    <xf numFmtId="0" fontId="39" fillId="13" borderId="47" xfId="0" applyFont="1" applyFill="1" applyBorder="1" applyAlignment="1">
      <alignment horizontal="center" vertical="center" wrapText="1"/>
    </xf>
    <xf numFmtId="167" fontId="39" fillId="13" borderId="4" xfId="0" applyNumberFormat="1" applyFont="1" applyFill="1" applyBorder="1" applyAlignment="1">
      <alignment horizontal="right" vertical="center" wrapText="1"/>
    </xf>
    <xf numFmtId="166" fontId="39" fillId="13" borderId="51" xfId="11" applyNumberFormat="1" applyFont="1" applyFill="1" applyBorder="1" applyAlignment="1">
      <alignment horizontal="right" vertical="center" wrapText="1"/>
    </xf>
    <xf numFmtId="167" fontId="39" fillId="13" borderId="3" xfId="11" applyNumberFormat="1" applyFont="1" applyFill="1" applyBorder="1" applyAlignment="1">
      <alignment horizontal="right" vertical="center" wrapText="1"/>
    </xf>
    <xf numFmtId="4" fontId="39" fillId="13" borderId="51" xfId="0" applyNumberFormat="1" applyFont="1" applyFill="1" applyBorder="1" applyAlignment="1">
      <alignment horizontal="center" vertical="center" wrapText="1"/>
    </xf>
    <xf numFmtId="167" fontId="39" fillId="13" borderId="16" xfId="1" applyNumberFormat="1" applyFont="1" applyFill="1" applyBorder="1" applyAlignment="1">
      <alignment horizontal="right" vertical="center" wrapText="1"/>
    </xf>
    <xf numFmtId="167" fontId="45" fillId="13" borderId="44" xfId="0" applyNumberFormat="1" applyFont="1" applyFill="1" applyBorder="1" applyAlignment="1">
      <alignment horizontal="right" vertical="center"/>
    </xf>
    <xf numFmtId="167" fontId="39" fillId="13" borderId="3" xfId="28" applyNumberFormat="1" applyFont="1" applyFill="1" applyBorder="1" applyAlignment="1">
      <alignment horizontal="right" vertical="center" wrapText="1"/>
    </xf>
    <xf numFmtId="0" fontId="39" fillId="13" borderId="51" xfId="0" applyFont="1" applyFill="1" applyBorder="1" applyAlignment="1">
      <alignment horizontal="center" vertical="top" wrapText="1"/>
    </xf>
    <xf numFmtId="0" fontId="39" fillId="0" borderId="0" xfId="0" applyFont="1" applyAlignment="1">
      <alignment horizontal="right"/>
    </xf>
    <xf numFmtId="165" fontId="39" fillId="13" borderId="2" xfId="11" applyNumberFormat="1" applyFont="1" applyFill="1" applyBorder="1" applyAlignment="1">
      <alignment horizontal="right" vertical="center"/>
    </xf>
    <xf numFmtId="0" fontId="39" fillId="8" borderId="0" xfId="0" applyFont="1" applyFill="1" applyAlignment="1">
      <alignment horizontal="right"/>
    </xf>
    <xf numFmtId="0" fontId="49" fillId="0" borderId="2" xfId="0" applyFont="1" applyBorder="1" applyAlignment="1">
      <alignment horizontal="center" vertical="center" wrapText="1"/>
    </xf>
    <xf numFmtId="0" fontId="49" fillId="0" borderId="15" xfId="0" applyFont="1" applyBorder="1" applyAlignment="1">
      <alignment horizontal="center" vertical="center" wrapText="1"/>
    </xf>
    <xf numFmtId="0" fontId="49" fillId="8" borderId="2" xfId="0" applyFont="1" applyFill="1" applyBorder="1" applyAlignment="1">
      <alignment horizontal="center" vertical="center" wrapText="1"/>
    </xf>
    <xf numFmtId="0" fontId="49" fillId="8" borderId="5" xfId="0" applyFont="1" applyFill="1" applyBorder="1" applyAlignment="1">
      <alignment horizontal="center" vertical="center" wrapText="1"/>
    </xf>
    <xf numFmtId="0" fontId="49" fillId="0" borderId="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6" xfId="0" applyFont="1" applyBorder="1" applyAlignment="1">
      <alignment horizontal="center" vertical="center" wrapText="1"/>
    </xf>
    <xf numFmtId="0" fontId="49" fillId="0" borderId="4" xfId="0" applyFont="1" applyBorder="1" applyAlignment="1">
      <alignment horizontal="center" vertical="center" wrapText="1"/>
    </xf>
    <xf numFmtId="17" fontId="42" fillId="0" borderId="51" xfId="0" applyNumberFormat="1" applyFont="1" applyBorder="1" applyAlignment="1">
      <alignment horizontal="center" vertical="center" wrapText="1"/>
    </xf>
    <xf numFmtId="0" fontId="41" fillId="0" borderId="57"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58" xfId="0" applyFont="1" applyBorder="1" applyAlignment="1">
      <alignment horizontal="center" vertical="center" wrapText="1"/>
    </xf>
    <xf numFmtId="167" fontId="39" fillId="13" borderId="3" xfId="0" applyNumberFormat="1" applyFont="1" applyFill="1" applyBorder="1" applyAlignment="1">
      <alignment horizontal="right" vertical="center" wrapText="1"/>
    </xf>
    <xf numFmtId="0" fontId="42" fillId="0" borderId="29" xfId="0" applyFont="1" applyBorder="1" applyAlignment="1">
      <alignment horizontal="center" vertical="center" wrapText="1"/>
    </xf>
    <xf numFmtId="167" fontId="39" fillId="13" borderId="5" xfId="17" applyNumberFormat="1" applyFont="1" applyFill="1" applyBorder="1" applyAlignment="1">
      <alignment horizontal="right" vertical="center" wrapText="1"/>
    </xf>
    <xf numFmtId="167" fontId="39" fillId="13" borderId="26" xfId="28" applyNumberFormat="1" applyFont="1" applyFill="1" applyBorder="1" applyAlignment="1">
      <alignment horizontal="right" vertical="center" wrapText="1"/>
    </xf>
    <xf numFmtId="17" fontId="42" fillId="0" borderId="26" xfId="0" applyNumberFormat="1" applyFont="1" applyBorder="1" applyAlignment="1">
      <alignment horizontal="center" vertical="center" wrapText="1"/>
    </xf>
    <xf numFmtId="0" fontId="42" fillId="0" borderId="74" xfId="0" applyFont="1" applyBorder="1" applyAlignment="1">
      <alignment horizontal="center" vertical="center" wrapText="1"/>
    </xf>
    <xf numFmtId="2" fontId="39" fillId="13" borderId="2" xfId="11" applyNumberFormat="1" applyFont="1" applyFill="1" applyBorder="1" applyAlignment="1">
      <alignment horizontal="right" vertical="center" wrapText="1"/>
    </xf>
    <xf numFmtId="167" fontId="39" fillId="13" borderId="5" xfId="11" applyNumberFormat="1" applyFont="1" applyFill="1" applyBorder="1" applyAlignment="1">
      <alignment horizontal="right" vertical="center" wrapText="1"/>
    </xf>
    <xf numFmtId="17" fontId="39" fillId="13" borderId="51" xfId="0" applyNumberFormat="1" applyFont="1" applyFill="1" applyBorder="1" applyAlignment="1">
      <alignment horizontal="center" vertical="center" wrapText="1"/>
    </xf>
    <xf numFmtId="166" fontId="39" fillId="13" borderId="2" xfId="1" applyNumberFormat="1" applyFont="1" applyFill="1" applyBorder="1" applyAlignment="1">
      <alignment horizontal="right" vertical="center" wrapText="1"/>
    </xf>
    <xf numFmtId="49" fontId="42" fillId="0" borderId="3" xfId="0" applyNumberFormat="1" applyFont="1" applyBorder="1" applyAlignment="1">
      <alignment horizontal="center" vertical="center" wrapText="1"/>
    </xf>
    <xf numFmtId="167" fontId="39" fillId="13" borderId="5" xfId="1" applyNumberFormat="1" applyFont="1" applyFill="1" applyBorder="1" applyAlignment="1">
      <alignment horizontal="right" vertical="center" wrapText="1"/>
    </xf>
    <xf numFmtId="17" fontId="39" fillId="13" borderId="52" xfId="0" applyNumberFormat="1" applyFont="1" applyFill="1" applyBorder="1" applyAlignment="1">
      <alignment horizontal="left" vertical="center" wrapText="1"/>
    </xf>
    <xf numFmtId="167" fontId="39" fillId="13" borderId="51" xfId="0" applyNumberFormat="1" applyFont="1" applyFill="1" applyBorder="1" applyAlignment="1">
      <alignment horizontal="right" vertical="center" wrapText="1"/>
    </xf>
    <xf numFmtId="0" fontId="49" fillId="8" borderId="15" xfId="0" applyFont="1" applyFill="1" applyBorder="1" applyAlignment="1">
      <alignment horizontal="center" vertical="center" wrapText="1"/>
    </xf>
    <xf numFmtId="0" fontId="49" fillId="8" borderId="29" xfId="0" applyFont="1" applyFill="1" applyBorder="1" applyAlignment="1">
      <alignment horizontal="center" vertical="center" wrapText="1"/>
    </xf>
    <xf numFmtId="0" fontId="42" fillId="0" borderId="79"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80" xfId="0" applyFont="1" applyBorder="1" applyAlignment="1">
      <alignment horizontal="center" vertical="center" wrapText="1"/>
    </xf>
    <xf numFmtId="0" fontId="42" fillId="0" borderId="60" xfId="0" applyFont="1" applyBorder="1" applyAlignment="1">
      <alignment horizontal="center" vertical="center" wrapText="1"/>
    </xf>
    <xf numFmtId="17" fontId="42" fillId="0" borderId="29" xfId="0" applyNumberFormat="1" applyFont="1" applyBorder="1" applyAlignment="1">
      <alignment horizontal="center" vertical="center" wrapText="1"/>
    </xf>
    <xf numFmtId="0" fontId="42" fillId="8" borderId="62" xfId="0" applyFont="1" applyFill="1" applyBorder="1" applyAlignment="1">
      <alignment horizontal="center" vertical="center" wrapText="1"/>
    </xf>
    <xf numFmtId="17" fontId="42" fillId="0" borderId="66" xfId="0" applyNumberFormat="1" applyFont="1" applyBorder="1" applyAlignment="1">
      <alignment horizontal="center" vertical="center" wrapText="1"/>
    </xf>
    <xf numFmtId="0" fontId="42" fillId="0" borderId="26" xfId="0" applyFont="1" applyBorder="1" applyAlignment="1">
      <alignment horizontal="center" vertical="center" wrapText="1"/>
    </xf>
    <xf numFmtId="3" fontId="39" fillId="13" borderId="6" xfId="0" applyNumberFormat="1" applyFont="1" applyFill="1" applyBorder="1" applyAlignment="1">
      <alignment horizontal="center" vertical="center" wrapText="1"/>
    </xf>
    <xf numFmtId="167" fontId="39" fillId="13" borderId="39" xfId="11" applyNumberFormat="1" applyFont="1" applyFill="1" applyBorder="1" applyAlignment="1">
      <alignment horizontal="right" vertical="center" wrapText="1"/>
    </xf>
    <xf numFmtId="0" fontId="39" fillId="13" borderId="40" xfId="0" applyFont="1" applyFill="1" applyBorder="1" applyAlignment="1">
      <alignment horizontal="left" vertical="center" wrapText="1"/>
    </xf>
    <xf numFmtId="0" fontId="41" fillId="13" borderId="49" xfId="2" applyFont="1" applyFill="1" applyBorder="1" applyAlignment="1">
      <alignment horizontal="center" vertical="center" wrapText="1"/>
    </xf>
    <xf numFmtId="0" fontId="42" fillId="0" borderId="0" xfId="0" applyFont="1" applyAlignment="1">
      <alignment horizontal="center" vertical="center" wrapText="1"/>
    </xf>
    <xf numFmtId="4" fontId="39" fillId="13" borderId="52" xfId="0" applyNumberFormat="1" applyFont="1" applyFill="1" applyBorder="1" applyAlignment="1">
      <alignment horizontal="left" vertical="center" wrapText="1"/>
    </xf>
    <xf numFmtId="0" fontId="47" fillId="13" borderId="54" xfId="0" applyFont="1" applyFill="1" applyBorder="1" applyAlignment="1">
      <alignment horizontal="left" vertical="center" wrapText="1"/>
    </xf>
    <xf numFmtId="0" fontId="8" fillId="0" borderId="0" xfId="0" applyFont="1" applyAlignment="1">
      <alignment horizontal="left" wrapText="1"/>
    </xf>
    <xf numFmtId="0" fontId="8" fillId="0" borderId="0" xfId="0" applyFont="1" applyAlignment="1">
      <alignment horizontal="left"/>
    </xf>
    <xf numFmtId="0" fontId="6" fillId="0" borderId="6" xfId="0" applyFont="1" applyBorder="1"/>
    <xf numFmtId="0" fontId="6" fillId="0" borderId="16" xfId="0" applyFont="1" applyBorder="1"/>
    <xf numFmtId="0" fontId="6" fillId="0" borderId="3" xfId="0" applyFont="1" applyBorder="1"/>
    <xf numFmtId="0" fontId="21"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9" fillId="4" borderId="1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3" xfId="0" applyFont="1" applyBorder="1" applyAlignment="1">
      <alignment horizontal="center" wrapText="1"/>
    </xf>
    <xf numFmtId="0" fontId="6" fillId="0" borderId="25" xfId="0" applyFont="1" applyBorder="1" applyAlignment="1">
      <alignment horizontal="center" wrapText="1"/>
    </xf>
    <xf numFmtId="0" fontId="6" fillId="0" borderId="20" xfId="0" applyFont="1" applyBorder="1" applyAlignment="1">
      <alignment horizontal="center" wrapText="1"/>
    </xf>
    <xf numFmtId="0" fontId="6" fillId="0" borderId="22" xfId="0" applyFont="1" applyBorder="1" applyAlignment="1">
      <alignment horizontal="center" wrapText="1"/>
    </xf>
    <xf numFmtId="0" fontId="23" fillId="4" borderId="2" xfId="0" applyFont="1" applyFill="1" applyBorder="1" applyAlignment="1">
      <alignment vertical="center"/>
    </xf>
    <xf numFmtId="0" fontId="24" fillId="0" borderId="2" xfId="0" applyFont="1" applyBorder="1"/>
    <xf numFmtId="0" fontId="17" fillId="5" borderId="14" xfId="0" applyFont="1" applyFill="1" applyBorder="1" applyAlignment="1">
      <alignment horizontal="center" vertical="center"/>
    </xf>
    <xf numFmtId="0" fontId="17" fillId="5" borderId="15" xfId="0" applyFont="1" applyFill="1" applyBorder="1" applyAlignment="1">
      <alignment horizontal="center" vertical="center"/>
    </xf>
    <xf numFmtId="0" fontId="10"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10" fillId="8" borderId="23" xfId="0" applyFont="1" applyFill="1" applyBorder="1" applyAlignment="1">
      <alignment vertical="center"/>
    </xf>
    <xf numFmtId="0" fontId="0" fillId="8" borderId="24" xfId="0" applyFill="1" applyBorder="1" applyAlignment="1">
      <alignment vertical="center"/>
    </xf>
    <xf numFmtId="0" fontId="23" fillId="4" borderId="6" xfId="0" applyFont="1" applyFill="1" applyBorder="1" applyAlignment="1">
      <alignment vertical="center"/>
    </xf>
    <xf numFmtId="0" fontId="24" fillId="0" borderId="6" xfId="0" applyFont="1" applyBorder="1"/>
    <xf numFmtId="0" fontId="17" fillId="10" borderId="14" xfId="0" applyFont="1" applyFill="1" applyBorder="1" applyAlignment="1">
      <alignment horizontal="center" vertical="center"/>
    </xf>
    <xf numFmtId="0" fontId="0" fillId="10" borderId="15" xfId="0" applyFill="1" applyBorder="1" applyAlignment="1">
      <alignment horizontal="center" vertical="center"/>
    </xf>
    <xf numFmtId="0" fontId="9" fillId="4" borderId="23"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10" fillId="6" borderId="14" xfId="0" applyFont="1" applyFill="1" applyBorder="1" applyAlignment="1">
      <alignment horizontal="center" vertical="center"/>
    </xf>
    <xf numFmtId="0" fontId="10" fillId="6" borderId="15" xfId="0" applyFont="1" applyFill="1" applyBorder="1" applyAlignment="1">
      <alignment horizontal="center" vertical="center"/>
    </xf>
    <xf numFmtId="0" fontId="10" fillId="8" borderId="7" xfId="0" applyFont="1" applyFill="1" applyBorder="1" applyAlignment="1">
      <alignment horizontal="center" vertical="center"/>
    </xf>
    <xf numFmtId="0" fontId="10" fillId="8" borderId="14" xfId="0" applyFont="1" applyFill="1" applyBorder="1" applyAlignment="1">
      <alignment horizontal="center" vertical="center"/>
    </xf>
    <xf numFmtId="0" fontId="10" fillId="8" borderId="15" xfId="0" applyFont="1" applyFill="1" applyBorder="1" applyAlignment="1">
      <alignment horizontal="center" vertical="center"/>
    </xf>
    <xf numFmtId="0" fontId="17" fillId="11" borderId="2" xfId="0" applyFont="1" applyFill="1" applyBorder="1" applyAlignment="1">
      <alignment horizontal="center" vertical="center"/>
    </xf>
    <xf numFmtId="0" fontId="17" fillId="11" borderId="3" xfId="0" applyFont="1" applyFill="1" applyBorder="1" applyAlignment="1">
      <alignment horizontal="center" vertical="center"/>
    </xf>
    <xf numFmtId="0" fontId="17" fillId="9" borderId="7" xfId="0" applyFont="1" applyFill="1" applyBorder="1" applyAlignment="1">
      <alignment horizontal="center" vertical="center"/>
    </xf>
    <xf numFmtId="0" fontId="17" fillId="9" borderId="21" xfId="0" applyFont="1" applyFill="1" applyBorder="1" applyAlignment="1">
      <alignment horizontal="center" vertical="center"/>
    </xf>
    <xf numFmtId="0" fontId="0" fillId="9" borderId="22" xfId="0" applyFill="1" applyBorder="1"/>
    <xf numFmtId="0" fontId="10" fillId="8" borderId="14" xfId="0" applyFont="1" applyFill="1" applyBorder="1" applyAlignment="1">
      <alignment vertical="center"/>
    </xf>
    <xf numFmtId="0" fontId="9" fillId="7" borderId="14" xfId="0" applyFont="1" applyFill="1" applyBorder="1" applyAlignment="1">
      <alignment horizontal="center" vertical="center"/>
    </xf>
    <xf numFmtId="0" fontId="0" fillId="8" borderId="14" xfId="0" applyFill="1" applyBorder="1" applyAlignment="1">
      <alignment horizontal="center" vertical="center"/>
    </xf>
    <xf numFmtId="0" fontId="39" fillId="13" borderId="26" xfId="0" applyFont="1" applyFill="1" applyBorder="1" applyAlignment="1">
      <alignment horizontal="center" vertical="center" wrapText="1"/>
    </xf>
    <xf numFmtId="0" fontId="39" fillId="13" borderId="51" xfId="0" applyFont="1" applyFill="1" applyBorder="1" applyAlignment="1">
      <alignment horizontal="center" vertical="center" wrapText="1"/>
    </xf>
    <xf numFmtId="0" fontId="42" fillId="8" borderId="67" xfId="0" applyFont="1" applyFill="1" applyBorder="1" applyAlignment="1">
      <alignment horizontal="center" vertical="center" wrapText="1"/>
    </xf>
    <xf numFmtId="0" fontId="42" fillId="8" borderId="68" xfId="0" applyFont="1" applyFill="1" applyBorder="1" applyAlignment="1">
      <alignment horizontal="center" vertical="center" wrapText="1"/>
    </xf>
    <xf numFmtId="0" fontId="42" fillId="8" borderId="69" xfId="0" applyFont="1" applyFill="1" applyBorder="1" applyAlignment="1">
      <alignment horizontal="center" vertical="center" wrapText="1"/>
    </xf>
    <xf numFmtId="17" fontId="42" fillId="0" borderId="4" xfId="0" applyNumberFormat="1" applyFont="1" applyBorder="1" applyAlignment="1">
      <alignment horizontal="center" vertical="center" wrapText="1"/>
    </xf>
    <xf numFmtId="17" fontId="42" fillId="0" borderId="2" xfId="0" applyNumberFormat="1" applyFont="1" applyBorder="1" applyAlignment="1">
      <alignment horizontal="center" vertical="center" wrapText="1"/>
    </xf>
    <xf numFmtId="17" fontId="42" fillId="0" borderId="5" xfId="0" applyNumberFormat="1" applyFont="1" applyBorder="1" applyAlignment="1">
      <alignment horizontal="center" vertical="center" wrapText="1"/>
    </xf>
    <xf numFmtId="17" fontId="42" fillId="0" borderId="26" xfId="0" applyNumberFormat="1" applyFont="1" applyBorder="1" applyAlignment="1">
      <alignment horizontal="center" vertical="center" wrapText="1"/>
    </xf>
    <xf numFmtId="17" fontId="42" fillId="0" borderId="16" xfId="0" applyNumberFormat="1" applyFont="1" applyBorder="1" applyAlignment="1">
      <alignment horizontal="center" vertical="center" wrapText="1"/>
    </xf>
    <xf numFmtId="17" fontId="42" fillId="0" borderId="51" xfId="0" applyNumberFormat="1" applyFont="1" applyBorder="1" applyAlignment="1">
      <alignment horizontal="center" vertical="center" wrapText="1"/>
    </xf>
    <xf numFmtId="0" fontId="41" fillId="8" borderId="67" xfId="0" applyFont="1" applyFill="1" applyBorder="1" applyAlignment="1">
      <alignment horizontal="center" vertical="center" wrapText="1"/>
    </xf>
    <xf numFmtId="0" fontId="41" fillId="8" borderId="68" xfId="0" applyFont="1" applyFill="1" applyBorder="1" applyAlignment="1">
      <alignment horizontal="center" vertical="center" wrapText="1"/>
    </xf>
    <xf numFmtId="0" fontId="41" fillId="8" borderId="69" xfId="0" applyFont="1" applyFill="1" applyBorder="1" applyAlignment="1">
      <alignment horizontal="center" vertical="center" wrapText="1"/>
    </xf>
    <xf numFmtId="0" fontId="39" fillId="13" borderId="49" xfId="0" applyFont="1" applyFill="1" applyBorder="1" applyAlignment="1">
      <alignment horizontal="left" vertical="center" wrapText="1"/>
    </xf>
    <xf numFmtId="0" fontId="39" fillId="13" borderId="54" xfId="0" applyFont="1" applyFill="1" applyBorder="1" applyAlignment="1">
      <alignment horizontal="left" vertical="center" wrapText="1"/>
    </xf>
    <xf numFmtId="0" fontId="49" fillId="0" borderId="26" xfId="0" applyFont="1" applyBorder="1" applyAlignment="1">
      <alignment horizontal="center" vertical="center"/>
    </xf>
    <xf numFmtId="0" fontId="49" fillId="0" borderId="16" xfId="0" applyFont="1" applyBorder="1" applyAlignment="1">
      <alignment horizontal="center" vertical="center"/>
    </xf>
    <xf numFmtId="3" fontId="39" fillId="13" borderId="26" xfId="0" applyNumberFormat="1" applyFont="1" applyFill="1" applyBorder="1" applyAlignment="1">
      <alignment horizontal="center" vertical="center" wrapText="1"/>
    </xf>
    <xf numFmtId="3" fontId="39" fillId="13" borderId="16" xfId="0" applyNumberFormat="1" applyFont="1" applyFill="1" applyBorder="1" applyAlignment="1">
      <alignment horizontal="center" vertical="center" wrapText="1"/>
    </xf>
    <xf numFmtId="167" fontId="39" fillId="13" borderId="26" xfId="11" applyNumberFormat="1" applyFont="1" applyFill="1" applyBorder="1" applyAlignment="1">
      <alignment horizontal="center" vertical="center" wrapText="1"/>
    </xf>
    <xf numFmtId="167" fontId="39" fillId="13" borderId="16" xfId="11" applyNumberFormat="1" applyFont="1" applyFill="1" applyBorder="1" applyAlignment="1">
      <alignment horizontal="center" vertical="center" wrapText="1"/>
    </xf>
    <xf numFmtId="0" fontId="39" fillId="13" borderId="16" xfId="0" applyFont="1" applyFill="1" applyBorder="1" applyAlignment="1">
      <alignment horizontal="center" vertical="center" wrapText="1"/>
    </xf>
    <xf numFmtId="0" fontId="39" fillId="13" borderId="28" xfId="0" applyFont="1" applyFill="1" applyBorder="1" applyAlignment="1">
      <alignment horizontal="center" vertical="center" wrapText="1"/>
    </xf>
    <xf numFmtId="0" fontId="41" fillId="0" borderId="56" xfId="0" applyFont="1" applyBorder="1" applyAlignment="1">
      <alignment horizontal="center" vertical="center" wrapText="1"/>
    </xf>
    <xf numFmtId="0" fontId="41" fillId="0" borderId="57" xfId="0" applyFont="1" applyBorder="1" applyAlignment="1">
      <alignment horizontal="center" vertical="center" wrapText="1"/>
    </xf>
    <xf numFmtId="17" fontId="42" fillId="8" borderId="26" xfId="0" applyNumberFormat="1" applyFont="1" applyFill="1" applyBorder="1" applyAlignment="1">
      <alignment horizontal="center" vertical="center" wrapText="1"/>
    </xf>
    <xf numFmtId="0" fontId="42" fillId="8" borderId="16" xfId="0" applyFont="1" applyFill="1" applyBorder="1" applyAlignment="1">
      <alignment horizontal="center" vertical="center" wrapText="1"/>
    </xf>
    <xf numFmtId="0" fontId="42" fillId="0" borderId="51" xfId="0" applyFont="1" applyBorder="1" applyAlignment="1">
      <alignment horizontal="center" vertical="center" wrapText="1"/>
    </xf>
    <xf numFmtId="0" fontId="42" fillId="0" borderId="61" xfId="0" applyFont="1" applyBorder="1" applyAlignment="1">
      <alignment horizontal="center" vertical="center" wrapText="1"/>
    </xf>
    <xf numFmtId="0" fontId="42" fillId="0" borderId="53"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48" xfId="0" applyFont="1" applyBorder="1" applyAlignment="1">
      <alignment horizontal="center" vertical="center" wrapText="1"/>
    </xf>
    <xf numFmtId="0" fontId="42" fillId="0" borderId="62" xfId="0" applyFont="1" applyBorder="1" applyAlignment="1">
      <alignment horizontal="center" vertical="center" wrapText="1"/>
    </xf>
    <xf numFmtId="0" fontId="42" fillId="8" borderId="25" xfId="0" applyFont="1" applyFill="1" applyBorder="1" applyAlignment="1">
      <alignment horizontal="center" vertical="center" wrapText="1"/>
    </xf>
    <xf numFmtId="0" fontId="42" fillId="8" borderId="74" xfId="0" applyFont="1" applyFill="1" applyBorder="1" applyAlignment="1">
      <alignment horizontal="center" vertical="center" wrapText="1"/>
    </xf>
    <xf numFmtId="0" fontId="41" fillId="0" borderId="67" xfId="0" applyFont="1" applyBorder="1" applyAlignment="1">
      <alignment horizontal="center" vertical="center" wrapText="1"/>
    </xf>
    <xf numFmtId="0" fontId="41" fillId="0" borderId="68" xfId="0" applyFont="1" applyBorder="1" applyAlignment="1">
      <alignment horizontal="center" vertical="center" wrapText="1"/>
    </xf>
    <xf numFmtId="17" fontId="42" fillId="8" borderId="16" xfId="0" applyNumberFormat="1" applyFont="1" applyFill="1" applyBorder="1" applyAlignment="1">
      <alignment horizontal="center" vertical="center" wrapText="1"/>
    </xf>
    <xf numFmtId="0" fontId="42" fillId="8" borderId="51" xfId="0" applyFont="1" applyFill="1" applyBorder="1" applyAlignment="1">
      <alignment horizontal="center" vertical="center" wrapText="1"/>
    </xf>
    <xf numFmtId="0" fontId="42" fillId="8" borderId="26" xfId="0" applyFont="1" applyFill="1" applyBorder="1" applyAlignment="1">
      <alignment horizontal="center" vertical="center" wrapText="1"/>
    </xf>
    <xf numFmtId="0" fontId="41" fillId="8" borderId="65" xfId="0" applyFont="1" applyFill="1" applyBorder="1" applyAlignment="1">
      <alignment horizontal="center" vertical="center" wrapText="1"/>
    </xf>
    <xf numFmtId="0" fontId="41" fillId="8" borderId="56" xfId="0" applyFont="1" applyFill="1" applyBorder="1" applyAlignment="1">
      <alignment horizontal="center" vertical="center" wrapText="1"/>
    </xf>
    <xf numFmtId="0" fontId="41" fillId="8" borderId="57" xfId="0" applyFont="1" applyFill="1" applyBorder="1" applyAlignment="1">
      <alignment horizontal="center" vertical="center" wrapText="1"/>
    </xf>
    <xf numFmtId="0" fontId="39" fillId="13" borderId="26" xfId="0" applyFont="1" applyFill="1" applyBorder="1" applyAlignment="1">
      <alignment horizontal="center" vertical="center"/>
    </xf>
    <xf numFmtId="0" fontId="39" fillId="13" borderId="51" xfId="0" applyFont="1" applyFill="1" applyBorder="1" applyAlignment="1">
      <alignment horizontal="center" vertical="center"/>
    </xf>
    <xf numFmtId="0" fontId="42" fillId="8" borderId="65" xfId="0" applyFont="1" applyFill="1" applyBorder="1" applyAlignment="1">
      <alignment horizontal="center" vertical="center" wrapText="1"/>
    </xf>
    <xf numFmtId="0" fontId="42" fillId="8" borderId="56" xfId="0" applyFont="1" applyFill="1" applyBorder="1" applyAlignment="1">
      <alignment horizontal="center" vertical="center" wrapText="1"/>
    </xf>
    <xf numFmtId="0" fontId="42" fillId="8" borderId="57" xfId="0" applyFont="1" applyFill="1" applyBorder="1" applyAlignment="1">
      <alignment horizontal="center" vertical="center" wrapText="1"/>
    </xf>
    <xf numFmtId="0" fontId="41" fillId="8" borderId="76" xfId="0" applyFont="1" applyFill="1" applyBorder="1" applyAlignment="1">
      <alignment horizontal="center" vertical="center" wrapText="1"/>
    </xf>
    <xf numFmtId="0" fontId="41" fillId="8" borderId="77" xfId="0" applyFont="1" applyFill="1" applyBorder="1" applyAlignment="1">
      <alignment horizontal="center" vertical="center" wrapText="1"/>
    </xf>
    <xf numFmtId="0" fontId="41" fillId="8" borderId="78" xfId="0" applyFont="1" applyFill="1" applyBorder="1" applyAlignment="1">
      <alignment horizontal="center" vertical="center" wrapText="1"/>
    </xf>
    <xf numFmtId="17" fontId="42" fillId="8" borderId="51" xfId="0" applyNumberFormat="1" applyFont="1" applyFill="1" applyBorder="1" applyAlignment="1">
      <alignment horizontal="center" vertical="center" wrapText="1"/>
    </xf>
    <xf numFmtId="0" fontId="41" fillId="0" borderId="69" xfId="0" applyFont="1" applyBorder="1" applyAlignment="1">
      <alignment horizontal="center" vertical="center" wrapText="1"/>
    </xf>
    <xf numFmtId="0" fontId="42" fillId="8" borderId="48" xfId="0" applyFont="1" applyFill="1" applyBorder="1" applyAlignment="1">
      <alignment horizontal="center" vertical="center" wrapText="1"/>
    </xf>
    <xf numFmtId="0" fontId="42" fillId="8" borderId="50" xfId="0" applyFont="1" applyFill="1" applyBorder="1" applyAlignment="1">
      <alignment horizontal="center" vertical="center" wrapText="1"/>
    </xf>
    <xf numFmtId="0" fontId="41" fillId="8" borderId="71"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36" xfId="0" applyFont="1" applyBorder="1" applyAlignment="1">
      <alignment horizontal="center" vertical="center" wrapText="1"/>
    </xf>
    <xf numFmtId="0" fontId="37" fillId="8" borderId="2" xfId="0" applyFont="1" applyFill="1" applyBorder="1" applyAlignment="1">
      <alignment horizontal="center" vertical="center" wrapText="1"/>
    </xf>
    <xf numFmtId="0" fontId="37" fillId="8" borderId="7" xfId="0" applyFont="1" applyFill="1" applyBorder="1" applyAlignment="1">
      <alignment horizontal="center" vertical="center" wrapText="1"/>
    </xf>
    <xf numFmtId="0" fontId="37" fillId="8" borderId="15" xfId="0" applyFont="1" applyFill="1" applyBorder="1" applyAlignment="1">
      <alignment horizontal="center" vertical="center" wrapText="1"/>
    </xf>
    <xf numFmtId="0" fontId="48" fillId="8" borderId="2"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0" borderId="65"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64" xfId="0" applyFont="1" applyBorder="1" applyAlignment="1">
      <alignment horizontal="center" vertical="center" wrapText="1"/>
    </xf>
    <xf numFmtId="0" fontId="42" fillId="0" borderId="74" xfId="0" applyFont="1" applyBorder="1" applyAlignment="1">
      <alignment horizontal="center" vertical="center" wrapText="1"/>
    </xf>
    <xf numFmtId="0" fontId="50" fillId="8" borderId="76" xfId="0" applyFont="1" applyFill="1" applyBorder="1" applyAlignment="1">
      <alignment horizontal="center" vertical="center" wrapText="1"/>
    </xf>
    <xf numFmtId="0" fontId="50" fillId="8" borderId="77" xfId="0" applyFont="1" applyFill="1" applyBorder="1" applyAlignment="1">
      <alignment horizontal="center" vertical="center" wrapText="1"/>
    </xf>
    <xf numFmtId="0" fontId="50" fillId="8" borderId="78" xfId="0" applyFont="1" applyFill="1" applyBorder="1" applyAlignment="1">
      <alignment horizontal="center" vertical="center" wrapText="1"/>
    </xf>
    <xf numFmtId="0" fontId="37" fillId="15" borderId="38" xfId="0" applyFont="1" applyFill="1" applyBorder="1" applyAlignment="1">
      <alignment horizontal="center" vertical="center" wrapText="1"/>
    </xf>
    <xf numFmtId="0" fontId="37" fillId="15" borderId="39" xfId="0" applyFont="1" applyFill="1" applyBorder="1" applyAlignment="1">
      <alignment horizontal="center" vertical="center" wrapText="1"/>
    </xf>
    <xf numFmtId="0" fontId="37" fillId="15" borderId="40" xfId="0" applyFont="1" applyFill="1" applyBorder="1" applyAlignment="1">
      <alignment horizontal="center" vertical="center" wrapText="1"/>
    </xf>
    <xf numFmtId="0" fontId="37" fillId="15" borderId="43" xfId="0" applyFont="1" applyFill="1" applyBorder="1" applyAlignment="1">
      <alignment horizontal="center" vertical="center" wrapText="1"/>
    </xf>
    <xf numFmtId="0" fontId="37" fillId="15" borderId="42" xfId="0" applyFont="1" applyFill="1" applyBorder="1" applyAlignment="1">
      <alignment horizontal="center" vertical="center" wrapText="1"/>
    </xf>
    <xf numFmtId="0" fontId="37" fillId="8" borderId="41" xfId="0" applyFont="1" applyFill="1" applyBorder="1" applyAlignment="1">
      <alignment horizontal="center" vertical="center" wrapText="1"/>
    </xf>
    <xf numFmtId="0" fontId="37" fillId="8" borderId="44" xfId="0" applyFont="1" applyFill="1" applyBorder="1" applyAlignment="1">
      <alignment horizontal="center" vertical="center" wrapText="1"/>
    </xf>
    <xf numFmtId="0" fontId="37" fillId="8" borderId="43" xfId="0" applyFont="1" applyFill="1" applyBorder="1" applyAlignment="1">
      <alignment horizontal="center" vertical="center" wrapText="1"/>
    </xf>
    <xf numFmtId="0" fontId="37" fillId="8" borderId="42" xfId="0" applyFont="1" applyFill="1" applyBorder="1" applyAlignment="1">
      <alignment horizontal="center" vertical="center" wrapText="1"/>
    </xf>
    <xf numFmtId="0" fontId="37" fillId="0" borderId="41" xfId="0" applyFont="1" applyBorder="1" applyAlignment="1">
      <alignment horizontal="center" vertical="center" wrapText="1"/>
    </xf>
    <xf numFmtId="0" fontId="37" fillId="0" borderId="45" xfId="0" applyFont="1" applyBorder="1" applyAlignment="1">
      <alignment horizontal="center" vertical="center" wrapText="1"/>
    </xf>
    <xf numFmtId="0" fontId="39" fillId="13" borderId="16" xfId="0" applyFont="1" applyFill="1" applyBorder="1" applyAlignment="1">
      <alignment horizontal="center" vertical="center"/>
    </xf>
    <xf numFmtId="0" fontId="39" fillId="13" borderId="55" xfId="0" applyFont="1" applyFill="1" applyBorder="1" applyAlignment="1">
      <alignment horizontal="center" vertical="center" wrapText="1"/>
    </xf>
    <xf numFmtId="17" fontId="42" fillId="0" borderId="46" xfId="0" applyNumberFormat="1" applyFont="1" applyBorder="1" applyAlignment="1">
      <alignment horizontal="center" vertical="center" wrapText="1"/>
    </xf>
    <xf numFmtId="0" fontId="42" fillId="0" borderId="46" xfId="0" applyFont="1" applyBorder="1" applyAlignment="1">
      <alignment horizontal="center" vertical="center" wrapText="1"/>
    </xf>
    <xf numFmtId="0" fontId="42" fillId="0" borderId="58" xfId="0" applyFont="1" applyBorder="1" applyAlignment="1">
      <alignment horizontal="center" vertical="center" wrapText="1"/>
    </xf>
    <xf numFmtId="0" fontId="39" fillId="13" borderId="49" xfId="0" applyFont="1" applyFill="1" applyBorder="1" applyAlignment="1">
      <alignment horizontal="center" vertical="center" wrapText="1"/>
    </xf>
    <xf numFmtId="0" fontId="39" fillId="13" borderId="54" xfId="0" applyFont="1" applyFill="1" applyBorder="1" applyAlignment="1">
      <alignment horizontal="center" vertical="center" wrapText="1"/>
    </xf>
    <xf numFmtId="0" fontId="39" fillId="13" borderId="52" xfId="0" applyFont="1" applyFill="1" applyBorder="1" applyAlignment="1">
      <alignment horizontal="center" vertical="center" wrapText="1"/>
    </xf>
    <xf numFmtId="0" fontId="39" fillId="13" borderId="63" xfId="0" applyFont="1" applyFill="1" applyBorder="1" applyAlignment="1">
      <alignment horizontal="center" vertical="center" wrapText="1"/>
    </xf>
    <xf numFmtId="0" fontId="42" fillId="13" borderId="26" xfId="0" applyFont="1" applyFill="1" applyBorder="1" applyAlignment="1">
      <alignment horizontal="center" vertical="center" wrapText="1"/>
    </xf>
    <xf numFmtId="0" fontId="42" fillId="13" borderId="16" xfId="0" applyFont="1" applyFill="1" applyBorder="1" applyAlignment="1">
      <alignment horizontal="center" vertical="center" wrapText="1"/>
    </xf>
    <xf numFmtId="0" fontId="42" fillId="13" borderId="51" xfId="0" applyFont="1" applyFill="1" applyBorder="1" applyAlignment="1">
      <alignment horizontal="center" vertical="center" wrapText="1"/>
    </xf>
    <xf numFmtId="0" fontId="10" fillId="0" borderId="21" xfId="0" applyFont="1" applyBorder="1" applyAlignment="1">
      <alignment horizontal="left" vertical="center"/>
    </xf>
    <xf numFmtId="0" fontId="17" fillId="11" borderId="28" xfId="0" applyFont="1" applyFill="1" applyBorder="1" applyAlignment="1">
      <alignment horizontal="center" vertical="center"/>
    </xf>
    <xf numFmtId="0" fontId="17" fillId="11" borderId="0" xfId="0" applyFont="1" applyFill="1" applyAlignment="1">
      <alignment horizontal="center" vertical="center"/>
    </xf>
    <xf numFmtId="0" fontId="0" fillId="0" borderId="0" xfId="0"/>
    <xf numFmtId="0" fontId="9" fillId="4" borderId="16" xfId="0" applyFont="1" applyFill="1" applyBorder="1" applyAlignment="1">
      <alignment horizontal="center" vertical="center"/>
    </xf>
    <xf numFmtId="0" fontId="15" fillId="4" borderId="27"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7" fillId="11" borderId="7" xfId="0" applyFont="1" applyFill="1" applyBorder="1" applyAlignment="1">
      <alignment horizontal="center" vertical="center"/>
    </xf>
    <xf numFmtId="0" fontId="17" fillId="11" borderId="14" xfId="0" applyFont="1" applyFill="1" applyBorder="1" applyAlignment="1">
      <alignment horizontal="center" vertical="center"/>
    </xf>
    <xf numFmtId="0" fontId="17"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10" fillId="0" borderId="14" xfId="0" applyFont="1" applyBorder="1" applyAlignment="1">
      <alignment horizontal="left" vertical="center"/>
    </xf>
    <xf numFmtId="0" fontId="8"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7" fillId="0" borderId="0" xfId="0" applyFont="1" applyAlignment="1">
      <alignment horizontal="left" vertical="center" wrapText="1"/>
    </xf>
    <xf numFmtId="0" fontId="27" fillId="0" borderId="0" xfId="0" applyFont="1" applyAlignment="1">
      <alignment horizontal="left" wrapText="1"/>
    </xf>
    <xf numFmtId="0" fontId="10" fillId="0" borderId="0" xfId="8" applyFont="1" applyAlignment="1">
      <alignment horizontal="left"/>
    </xf>
    <xf numFmtId="0" fontId="16" fillId="0" borderId="33" xfId="8" applyBorder="1" applyAlignment="1">
      <alignment horizontal="center" vertical="center" wrapText="1"/>
    </xf>
    <xf numFmtId="0" fontId="16" fillId="0" borderId="34" xfId="8" applyBorder="1" applyAlignment="1">
      <alignment horizontal="center" vertical="center"/>
    </xf>
    <xf numFmtId="0" fontId="16" fillId="0" borderId="19" xfId="8" applyBorder="1" applyAlignment="1">
      <alignment horizontal="center" vertical="center"/>
    </xf>
    <xf numFmtId="0" fontId="16" fillId="0" borderId="8" xfId="8" applyBorder="1" applyAlignment="1">
      <alignment horizontal="left" vertical="center"/>
    </xf>
    <xf numFmtId="0" fontId="16" fillId="0" borderId="1" xfId="8" applyBorder="1" applyAlignment="1">
      <alignment horizontal="left" vertical="center"/>
    </xf>
    <xf numFmtId="0" fontId="16" fillId="0" borderId="35" xfId="8" applyBorder="1" applyAlignment="1">
      <alignment horizontal="center" vertical="center"/>
    </xf>
    <xf numFmtId="0" fontId="16" fillId="0" borderId="31" xfId="8" applyBorder="1" applyAlignment="1">
      <alignment horizontal="center" vertical="center"/>
    </xf>
    <xf numFmtId="0" fontId="16" fillId="0" borderId="8" xfId="8" applyBorder="1" applyAlignment="1">
      <alignment horizontal="center" vertical="center"/>
    </xf>
    <xf numFmtId="0" fontId="19" fillId="0" borderId="8" xfId="8" applyFont="1" applyBorder="1" applyAlignment="1">
      <alignment horizontal="center" vertical="center" wrapText="1"/>
    </xf>
    <xf numFmtId="0" fontId="16" fillId="0" borderId="1" xfId="8" applyBorder="1" applyAlignment="1">
      <alignment horizontal="center" vertical="center"/>
    </xf>
    <xf numFmtId="0" fontId="16" fillId="0" borderId="30" xfId="8" applyBorder="1" applyAlignment="1">
      <alignment horizontal="center" vertical="center"/>
    </xf>
    <xf numFmtId="0" fontId="19" fillId="0" borderId="1" xfId="8" applyFont="1" applyBorder="1" applyAlignment="1">
      <alignment horizontal="center" vertical="center" wrapText="1"/>
    </xf>
    <xf numFmtId="0" fontId="6" fillId="0" borderId="1" xfId="8" applyFont="1" applyBorder="1" applyAlignment="1">
      <alignment horizontal="center" vertical="center" wrapText="1"/>
    </xf>
    <xf numFmtId="0" fontId="16" fillId="0" borderId="11" xfId="8" applyBorder="1" applyAlignment="1">
      <alignment horizontal="left" vertical="center"/>
    </xf>
    <xf numFmtId="0" fontId="16" fillId="0" borderId="32" xfId="8" applyBorder="1" applyAlignment="1">
      <alignment horizontal="center" vertical="center"/>
    </xf>
    <xf numFmtId="0" fontId="16" fillId="0" borderId="11" xfId="8" applyBorder="1" applyAlignment="1">
      <alignment horizontal="center" vertical="center"/>
    </xf>
    <xf numFmtId="0" fontId="12" fillId="0" borderId="0" xfId="8" applyFont="1" applyAlignment="1">
      <alignment horizontal="center"/>
    </xf>
  </cellXfs>
  <cellStyles count="44">
    <cellStyle name="Currency" xfId="17" builtinId="4"/>
    <cellStyle name="Currency 2" xfId="1" xr:uid="{00000000-0005-0000-0000-000000000000}"/>
    <cellStyle name="Currency 2 2" xfId="19" xr:uid="{94F679AC-7A94-4B6F-8B06-2F1F8D0A7523}"/>
    <cellStyle name="Currency 2 2 2" xfId="37" xr:uid="{CC493C1D-C92A-4A03-B787-07F1FF279683}"/>
    <cellStyle name="Currency 2 3" xfId="29" xr:uid="{B46A29D7-2CAA-4A3E-BB8F-B746DA152745}"/>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2 2" xfId="21" xr:uid="{E8FC1BC9-3BA1-4AEA-9602-BC3D6CCE9D3F}"/>
    <cellStyle name="Normal 3 2 2 2" xfId="39" xr:uid="{2CAC0B4A-2F94-483C-93CB-20DBD1D2A0B1}"/>
    <cellStyle name="Normal 3 2 3" xfId="31" xr:uid="{6EE98ED0-B487-4D10-9C00-A919BD0B074A}"/>
    <cellStyle name="Normal 3 3" xfId="9" xr:uid="{00000000-0005-0000-0000-000007000000}"/>
    <cellStyle name="Normal 3 3 2" xfId="16" xr:uid="{00000000-0005-0000-0000-000008000000}"/>
    <cellStyle name="Normal 3 3 2 2" xfId="25" xr:uid="{392B7081-F604-49F5-834F-D4F4B51EB564}"/>
    <cellStyle name="Normal 3 3 2 2 2" xfId="43" xr:uid="{5DCE4044-17A8-4BAB-A4FB-7A50197FB21F}"/>
    <cellStyle name="Normal 3 3 2 3" xfId="35" xr:uid="{D9AEBED7-A320-4BBF-B377-A9D8847EB1BA}"/>
    <cellStyle name="Normal 3 3 3" xfId="22" xr:uid="{8154B420-72EE-4549-A3F7-5763A3D278FD}"/>
    <cellStyle name="Normal 3 3 3 2" xfId="40" xr:uid="{2658C7C7-8B24-4ED6-A672-4F1CD530B824}"/>
    <cellStyle name="Normal 3 3 4" xfId="32" xr:uid="{B07BF8F3-E2EA-4F01-9ABE-684E63721E6A}"/>
    <cellStyle name="Normal 3 4" xfId="15" xr:uid="{00000000-0005-0000-0000-000009000000}"/>
    <cellStyle name="Normal 3 5" xfId="20" xr:uid="{A7FC5070-AAED-43AF-85C4-DC1F134390E0}"/>
    <cellStyle name="Normal 3 5 2" xfId="38" xr:uid="{E014D434-B15C-4197-B10C-3EDFF8C12772}"/>
    <cellStyle name="Normal 3 6" xfId="30" xr:uid="{E2654067-155F-408F-AC1D-A5005BF867C9}"/>
    <cellStyle name="Normal 4" xfId="6" xr:uid="{00000000-0005-0000-0000-00000A000000}"/>
    <cellStyle name="Normal 5" xfId="13" xr:uid="{00000000-0005-0000-0000-00000B000000}"/>
    <cellStyle name="Normal 5 2" xfId="24" xr:uid="{96C808D8-2575-4C72-ABEF-BA048D581C43}"/>
    <cellStyle name="Normal 5 2 2" xfId="42" xr:uid="{A10C456D-7B1C-45AF-83D3-2DA87BDD3535}"/>
    <cellStyle name="Normal 5 3" xfId="34" xr:uid="{4F09AAC6-22B3-4E91-A980-7FBCF4FF67EE}"/>
    <cellStyle name="Normalno 2" xfId="7" xr:uid="{00000000-0005-0000-0000-00000D000000}"/>
    <cellStyle name="Normalno 3" xfId="27" xr:uid="{D05591E7-C8B1-412F-B9B1-22876CBF3035}"/>
    <cellStyle name="Obično_Prilog 5" xfId="8" xr:uid="{00000000-0005-0000-0000-00000E000000}"/>
    <cellStyle name="Percent" xfId="18" builtinId="5"/>
    <cellStyle name="Postotak 2" xfId="26" xr:uid="{123D96A5-AA18-4BE9-84FF-C3194279A7F5}"/>
    <cellStyle name="Valuta 2" xfId="11" xr:uid="{00000000-0005-0000-0000-00000F000000}"/>
    <cellStyle name="Valuta 2 2" xfId="23" xr:uid="{F58F6251-7767-4E09-BD63-5DD63DF7E580}"/>
    <cellStyle name="Valuta 2 2 2" xfId="28" xr:uid="{D903F2A9-0AB4-404F-91D9-CA747162CF3D}"/>
    <cellStyle name="Valuta 2 2 3" xfId="41" xr:uid="{69A36258-42F3-498F-B744-8866923FE7D1}"/>
    <cellStyle name="Valuta 2 3" xfId="33" xr:uid="{2A7FFB67-091E-49DE-A798-882A9BB86033}"/>
    <cellStyle name="Valuta 3" xfId="36" xr:uid="{844C791D-3C18-4EF9-8E35-5D770C87BE2F}"/>
    <cellStyle name="Zarez 2" xfId="12" xr:uid="{00000000-0005-0000-0000-000010000000}"/>
  </cellStyles>
  <dxfs count="0"/>
  <tableStyles count="0" defaultTableStyle="TableStyleMedium2" defaultPivotStyle="PivotStyleLight16"/>
  <colors>
    <mruColors>
      <color rgb="FFEBF1DE"/>
      <color rgb="FFFFEB9C"/>
      <color rgb="FFFFF5C9"/>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255" t="s">
        <v>45</v>
      </c>
      <c r="B1" s="256"/>
      <c r="C1" s="256"/>
      <c r="D1" s="256"/>
      <c r="E1" s="259"/>
      <c r="F1" s="260"/>
      <c r="G1" s="260"/>
      <c r="H1" s="260"/>
      <c r="I1" s="260"/>
      <c r="J1" s="260"/>
      <c r="K1" s="260"/>
      <c r="L1" s="260"/>
      <c r="M1" s="261"/>
    </row>
    <row r="2" spans="1:13" ht="30.95" customHeight="1" x14ac:dyDescent="0.25">
      <c r="A2" s="255" t="s">
        <v>46</v>
      </c>
      <c r="B2" s="256"/>
      <c r="C2" s="256"/>
      <c r="D2" s="256"/>
      <c r="E2" s="63"/>
      <c r="F2" s="47" t="s">
        <v>47</v>
      </c>
      <c r="G2" s="64"/>
      <c r="H2" s="47" t="s">
        <v>48</v>
      </c>
      <c r="I2" s="64"/>
      <c r="J2" s="36"/>
      <c r="K2" s="36"/>
      <c r="L2" s="36"/>
      <c r="M2" s="37"/>
    </row>
    <row r="3" spans="1:13" ht="30.95" customHeight="1" x14ac:dyDescent="0.25">
      <c r="A3" s="255" t="s">
        <v>49</v>
      </c>
      <c r="B3" s="256"/>
      <c r="C3" s="256" t="s">
        <v>50</v>
      </c>
      <c r="D3" s="256"/>
      <c r="E3" s="259"/>
      <c r="F3" s="260"/>
      <c r="G3" s="260"/>
      <c r="H3" s="260"/>
      <c r="I3" s="260"/>
      <c r="J3" s="260"/>
      <c r="K3" s="260"/>
      <c r="L3" s="260"/>
      <c r="M3" s="261"/>
    </row>
    <row r="4" spans="1:13" ht="30.95" customHeight="1" x14ac:dyDescent="0.25">
      <c r="A4" s="255" t="s">
        <v>51</v>
      </c>
      <c r="B4" s="256"/>
      <c r="C4" s="256"/>
      <c r="D4" s="256"/>
      <c r="E4" s="63"/>
      <c r="F4" s="47" t="s">
        <v>47</v>
      </c>
      <c r="G4" s="64"/>
      <c r="H4" s="47" t="s">
        <v>48</v>
      </c>
      <c r="I4" s="64"/>
      <c r="J4" s="36"/>
      <c r="K4" s="36"/>
      <c r="L4" s="36"/>
      <c r="M4" s="37"/>
    </row>
    <row r="5" spans="1:13" ht="30.95" customHeight="1" x14ac:dyDescent="0.25">
      <c r="A5" s="264" t="s">
        <v>52</v>
      </c>
      <c r="B5" s="265"/>
      <c r="C5" s="265" t="s">
        <v>53</v>
      </c>
      <c r="D5" s="265"/>
      <c r="E5" s="262"/>
      <c r="F5" s="263"/>
      <c r="G5" s="263"/>
      <c r="H5" s="260"/>
      <c r="I5" s="260"/>
      <c r="J5" s="260"/>
      <c r="K5" s="260"/>
      <c r="L5" s="260"/>
      <c r="M5" s="261"/>
    </row>
    <row r="6" spans="1:13" ht="23.25" customHeight="1" x14ac:dyDescent="0.2">
      <c r="A6" s="34"/>
      <c r="B6" s="62"/>
      <c r="C6" s="257" t="s">
        <v>54</v>
      </c>
      <c r="D6" s="257"/>
      <c r="E6" s="257"/>
      <c r="F6" s="257"/>
      <c r="G6" s="258"/>
      <c r="H6" s="266" t="s">
        <v>55</v>
      </c>
      <c r="I6" s="266"/>
      <c r="J6" s="266"/>
      <c r="K6" s="266"/>
      <c r="L6" s="266"/>
      <c r="M6" s="267"/>
    </row>
    <row r="7" spans="1:13" ht="29.1" customHeight="1" x14ac:dyDescent="0.2">
      <c r="A7" s="246" t="s">
        <v>56</v>
      </c>
      <c r="B7" s="246" t="s">
        <v>57</v>
      </c>
      <c r="C7" s="242" t="s">
        <v>58</v>
      </c>
      <c r="D7" s="244" t="s">
        <v>59</v>
      </c>
      <c r="E7" s="244" t="s">
        <v>60</v>
      </c>
      <c r="F7" s="244" t="s">
        <v>61</v>
      </c>
      <c r="G7" s="244" t="s">
        <v>62</v>
      </c>
      <c r="H7" s="245" t="s">
        <v>63</v>
      </c>
      <c r="I7" s="245" t="s">
        <v>64</v>
      </c>
      <c r="J7" s="268" t="s">
        <v>65</v>
      </c>
      <c r="K7" s="269"/>
      <c r="L7" s="268" t="s">
        <v>66</v>
      </c>
      <c r="M7" s="269"/>
    </row>
    <row r="8" spans="1:13" ht="30.95" customHeight="1" x14ac:dyDescent="0.2">
      <c r="A8" s="243"/>
      <c r="B8" s="247"/>
      <c r="C8" s="243"/>
      <c r="D8" s="243"/>
      <c r="E8" s="243"/>
      <c r="F8" s="243"/>
      <c r="G8" s="248"/>
      <c r="H8" s="243"/>
      <c r="I8" s="243"/>
      <c r="J8" s="270"/>
      <c r="K8" s="271"/>
      <c r="L8" s="270" t="s">
        <v>66</v>
      </c>
      <c r="M8" s="271"/>
    </row>
    <row r="9" spans="1:13" ht="30.95" customHeight="1" x14ac:dyDescent="0.2">
      <c r="A9" s="239"/>
      <c r="B9" s="239"/>
      <c r="C9" s="239"/>
      <c r="D9" s="239"/>
      <c r="E9" s="239"/>
      <c r="F9" s="48"/>
      <c r="G9" s="48"/>
      <c r="H9" s="48"/>
      <c r="I9" s="48"/>
      <c r="J9" s="251"/>
      <c r="K9" s="252"/>
      <c r="L9" s="251"/>
      <c r="M9" s="252"/>
    </row>
    <row r="10" spans="1:13" ht="30.95" customHeight="1" x14ac:dyDescent="0.2">
      <c r="A10" s="240"/>
      <c r="B10" s="240"/>
      <c r="C10" s="240"/>
      <c r="D10" s="240"/>
      <c r="E10" s="240"/>
      <c r="F10" s="49"/>
      <c r="G10" s="49"/>
      <c r="H10" s="49"/>
      <c r="I10" s="49"/>
      <c r="J10" s="253"/>
      <c r="K10" s="254"/>
      <c r="L10" s="253"/>
      <c r="M10" s="254"/>
    </row>
    <row r="11" spans="1:13" ht="30.95" customHeight="1" x14ac:dyDescent="0.2">
      <c r="A11" s="240"/>
      <c r="B11" s="240"/>
      <c r="C11" s="240"/>
      <c r="D11" s="240"/>
      <c r="E11" s="240"/>
      <c r="F11" s="50"/>
      <c r="G11" s="50"/>
      <c r="H11" s="50"/>
      <c r="I11" s="50"/>
      <c r="J11" s="249" t="s">
        <v>67</v>
      </c>
      <c r="K11" s="249" t="s">
        <v>68</v>
      </c>
      <c r="L11" s="249" t="s">
        <v>69</v>
      </c>
      <c r="M11" s="249" t="s">
        <v>70</v>
      </c>
    </row>
    <row r="12" spans="1:13" ht="30.95" customHeight="1" x14ac:dyDescent="0.2">
      <c r="A12" s="240"/>
      <c r="B12" s="240"/>
      <c r="C12" s="240"/>
      <c r="D12" s="240"/>
      <c r="E12" s="240"/>
      <c r="F12" s="50"/>
      <c r="G12" s="50"/>
      <c r="H12" s="50"/>
      <c r="I12" s="50"/>
      <c r="J12" s="250"/>
      <c r="K12" s="250"/>
      <c r="L12" s="250"/>
      <c r="M12" s="250"/>
    </row>
    <row r="13" spans="1:13" ht="30.95" customHeight="1" x14ac:dyDescent="0.2">
      <c r="A13" s="240"/>
      <c r="B13" s="240"/>
      <c r="C13" s="240"/>
      <c r="D13" s="240"/>
      <c r="E13" s="240"/>
      <c r="F13" s="50"/>
      <c r="G13" s="50"/>
      <c r="H13" s="50"/>
      <c r="I13" s="50"/>
      <c r="J13" s="251"/>
      <c r="K13" s="252"/>
      <c r="L13" s="251"/>
      <c r="M13" s="252"/>
    </row>
    <row r="14" spans="1:13" ht="30" customHeight="1" x14ac:dyDescent="0.2">
      <c r="A14" s="241"/>
      <c r="B14" s="241"/>
      <c r="C14" s="241"/>
      <c r="D14" s="241"/>
      <c r="E14" s="241"/>
      <c r="F14" s="51"/>
      <c r="G14" s="51"/>
      <c r="H14" s="51"/>
      <c r="I14" s="51"/>
      <c r="J14" s="253"/>
      <c r="K14" s="254"/>
      <c r="L14" s="253"/>
      <c r="M14" s="254"/>
    </row>
    <row r="16" spans="1:13" ht="15" x14ac:dyDescent="0.25">
      <c r="C16" s="52" t="s">
        <v>71</v>
      </c>
    </row>
    <row r="17" spans="3:13" ht="14.25" x14ac:dyDescent="0.2">
      <c r="C17" s="238" t="s">
        <v>72</v>
      </c>
      <c r="D17" s="238"/>
      <c r="E17" s="238"/>
      <c r="F17" s="238"/>
      <c r="G17" s="238"/>
    </row>
    <row r="18" spans="3:13" ht="22.5" customHeight="1" x14ac:dyDescent="0.2">
      <c r="C18" s="1" t="s">
        <v>73</v>
      </c>
      <c r="D18" s="1"/>
      <c r="E18" s="1"/>
      <c r="F18" s="1"/>
      <c r="G18" s="1"/>
      <c r="H18" s="1"/>
      <c r="I18" s="1"/>
      <c r="J18" s="1"/>
      <c r="K18" s="1"/>
      <c r="L18" s="1"/>
      <c r="M18" s="1"/>
    </row>
    <row r="19" spans="3:13" ht="14.25" x14ac:dyDescent="0.2">
      <c r="C19" s="238" t="s">
        <v>74</v>
      </c>
      <c r="D19" s="238"/>
      <c r="E19" s="238"/>
      <c r="F19" s="238"/>
      <c r="G19" s="23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237" t="s">
        <v>77</v>
      </c>
      <c r="D22" s="237"/>
      <c r="E22" s="237"/>
      <c r="F22" s="237"/>
      <c r="G22" s="237"/>
    </row>
    <row r="23" spans="3:13" ht="78.75" customHeight="1" x14ac:dyDescent="0.2">
      <c r="C23" s="237" t="s">
        <v>78</v>
      </c>
      <c r="D23" s="237"/>
      <c r="E23" s="237"/>
      <c r="F23" s="237"/>
      <c r="G23" s="237"/>
    </row>
    <row r="24" spans="3:13" ht="32.25" customHeight="1" x14ac:dyDescent="0.2">
      <c r="C24" s="237" t="s">
        <v>79</v>
      </c>
      <c r="D24" s="237"/>
      <c r="E24" s="237"/>
      <c r="F24" s="237"/>
      <c r="G24" s="237"/>
    </row>
    <row r="25" spans="3:13" ht="54" customHeight="1" x14ac:dyDescent="0.2">
      <c r="C25" s="237" t="s">
        <v>80</v>
      </c>
      <c r="D25" s="237"/>
      <c r="E25" s="237"/>
      <c r="F25" s="237"/>
      <c r="G25" s="237"/>
    </row>
    <row r="26" spans="3:13" ht="63" customHeight="1" x14ac:dyDescent="0.2">
      <c r="C26" s="237" t="s">
        <v>81</v>
      </c>
      <c r="D26" s="237"/>
      <c r="E26" s="237"/>
      <c r="F26" s="237"/>
      <c r="G26" s="237"/>
    </row>
    <row r="27" spans="3:13" ht="44.25" customHeight="1" x14ac:dyDescent="0.2">
      <c r="C27" s="237" t="s">
        <v>82</v>
      </c>
      <c r="D27" s="237"/>
      <c r="E27" s="237"/>
      <c r="F27" s="237"/>
      <c r="G27" s="237"/>
    </row>
    <row r="28" spans="3:13" ht="59.25" customHeight="1" x14ac:dyDescent="0.2">
      <c r="C28" s="237" t="s">
        <v>83</v>
      </c>
      <c r="D28" s="237"/>
      <c r="E28" s="237"/>
      <c r="F28" s="237"/>
      <c r="G28" s="237"/>
    </row>
    <row r="29" spans="3:13" ht="62.25" customHeight="1" x14ac:dyDescent="0.2">
      <c r="C29" s="237" t="s">
        <v>84</v>
      </c>
      <c r="D29" s="237"/>
      <c r="E29" s="237"/>
      <c r="F29" s="237"/>
      <c r="G29" s="237"/>
      <c r="H29" s="1"/>
      <c r="I29" s="1"/>
      <c r="J29" s="1"/>
      <c r="K29" s="1"/>
      <c r="L29" s="1"/>
      <c r="M29" s="1"/>
    </row>
    <row r="30" spans="3:13" ht="112.5" customHeight="1" x14ac:dyDescent="0.2">
      <c r="C30" s="237" t="s">
        <v>85</v>
      </c>
      <c r="D30" s="237"/>
      <c r="E30" s="237"/>
      <c r="F30" s="237"/>
      <c r="G30" s="237"/>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275"/>
      <c r="H2" s="276"/>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275"/>
      <c r="H4" s="276"/>
    </row>
    <row r="5" spans="1:8" ht="30.95" customHeight="1" x14ac:dyDescent="0.2">
      <c r="A5" s="20" t="s">
        <v>53</v>
      </c>
      <c r="B5" s="277"/>
      <c r="C5" s="278"/>
      <c r="D5" s="278"/>
      <c r="E5" s="278"/>
      <c r="F5" s="278"/>
      <c r="G5" s="278"/>
      <c r="H5" s="279"/>
    </row>
    <row r="6" spans="1:8" ht="24.95" customHeight="1" x14ac:dyDescent="0.2">
      <c r="A6" s="280" t="s">
        <v>88</v>
      </c>
      <c r="B6" s="281"/>
      <c r="C6" s="281"/>
      <c r="D6" s="281"/>
      <c r="E6" s="281"/>
      <c r="F6" s="281"/>
      <c r="G6" s="281"/>
      <c r="H6" s="281"/>
    </row>
    <row r="7" spans="1:8" ht="45" x14ac:dyDescent="0.2">
      <c r="A7" s="30" t="s">
        <v>58</v>
      </c>
      <c r="B7" s="30" t="s">
        <v>59</v>
      </c>
      <c r="C7" s="30" t="s">
        <v>89</v>
      </c>
      <c r="D7" s="31" t="s">
        <v>90</v>
      </c>
      <c r="E7" s="31" t="s">
        <v>91</v>
      </c>
      <c r="F7" s="31" t="s">
        <v>92</v>
      </c>
      <c r="G7" s="31" t="s">
        <v>63</v>
      </c>
      <c r="H7" s="31" t="s">
        <v>93</v>
      </c>
    </row>
    <row r="8" spans="1:8" x14ac:dyDescent="0.2">
      <c r="A8" s="274"/>
      <c r="B8" s="272"/>
      <c r="C8" s="272"/>
      <c r="D8" s="272"/>
      <c r="E8" s="272"/>
      <c r="F8" s="272"/>
      <c r="G8" s="4"/>
      <c r="H8" s="5"/>
    </row>
    <row r="9" spans="1:8" x14ac:dyDescent="0.2">
      <c r="A9" s="274"/>
      <c r="B9" s="273"/>
      <c r="C9" s="273"/>
      <c r="D9" s="273"/>
      <c r="E9" s="273"/>
      <c r="F9" s="273"/>
      <c r="G9" s="4"/>
      <c r="H9" s="5"/>
    </row>
    <row r="10" spans="1:8" x14ac:dyDescent="0.2">
      <c r="A10" s="274"/>
      <c r="B10" s="250"/>
      <c r="C10" s="250"/>
      <c r="D10" s="250"/>
      <c r="E10" s="250"/>
      <c r="F10" s="250"/>
      <c r="G10" s="4"/>
      <c r="H10" s="5"/>
    </row>
    <row r="11" spans="1:8" x14ac:dyDescent="0.2">
      <c r="A11" s="274"/>
      <c r="B11" s="272"/>
      <c r="C11" s="272"/>
      <c r="D11" s="272"/>
      <c r="E11" s="272"/>
      <c r="F11" s="272"/>
      <c r="G11" s="4"/>
      <c r="H11" s="5"/>
    </row>
    <row r="12" spans="1:8" x14ac:dyDescent="0.2">
      <c r="A12" s="274"/>
      <c r="B12" s="273"/>
      <c r="C12" s="273"/>
      <c r="D12" s="273"/>
      <c r="E12" s="273"/>
      <c r="F12" s="273"/>
      <c r="G12" s="4"/>
      <c r="H12" s="5"/>
    </row>
    <row r="13" spans="1:8" x14ac:dyDescent="0.2">
      <c r="A13" s="274"/>
      <c r="B13" s="250"/>
      <c r="C13" s="250"/>
      <c r="D13" s="250"/>
      <c r="E13" s="250"/>
      <c r="F13" s="250"/>
      <c r="G13" s="4"/>
      <c r="H13" s="5"/>
    </row>
    <row r="14" spans="1:8" x14ac:dyDescent="0.2">
      <c r="A14" s="274"/>
      <c r="B14" s="272"/>
      <c r="C14" s="272"/>
      <c r="D14" s="272"/>
      <c r="E14" s="272"/>
      <c r="F14" s="272"/>
      <c r="G14" s="4"/>
      <c r="H14" s="5"/>
    </row>
    <row r="15" spans="1:8" x14ac:dyDescent="0.2">
      <c r="A15" s="274"/>
      <c r="B15" s="273"/>
      <c r="C15" s="273"/>
      <c r="D15" s="273"/>
      <c r="E15" s="273"/>
      <c r="F15" s="273"/>
      <c r="G15" s="4"/>
      <c r="H15" s="5"/>
    </row>
    <row r="16" spans="1:8" x14ac:dyDescent="0.2">
      <c r="A16" s="274"/>
      <c r="B16" s="250"/>
      <c r="C16" s="250"/>
      <c r="D16" s="250"/>
      <c r="E16" s="250"/>
      <c r="F16" s="250"/>
      <c r="G16" s="4"/>
      <c r="H16" s="5"/>
    </row>
    <row r="17" spans="1:8" x14ac:dyDescent="0.2">
      <c r="A17" s="274"/>
      <c r="B17" s="272"/>
      <c r="C17" s="272"/>
      <c r="D17" s="272"/>
      <c r="E17" s="272"/>
      <c r="F17" s="272"/>
      <c r="G17" s="4"/>
      <c r="H17" s="5"/>
    </row>
    <row r="18" spans="1:8" x14ac:dyDescent="0.2">
      <c r="A18" s="274"/>
      <c r="B18" s="273"/>
      <c r="C18" s="273"/>
      <c r="D18" s="273"/>
      <c r="E18" s="273"/>
      <c r="F18" s="273"/>
      <c r="G18" s="4"/>
      <c r="H18" s="5"/>
    </row>
    <row r="19" spans="1:8" x14ac:dyDescent="0.2">
      <c r="A19" s="274"/>
      <c r="B19" s="250"/>
      <c r="C19" s="250"/>
      <c r="D19" s="250"/>
      <c r="E19" s="250"/>
      <c r="F19" s="250"/>
      <c r="G19" s="4"/>
      <c r="H19" s="5"/>
    </row>
    <row r="20" spans="1:8" x14ac:dyDescent="0.2">
      <c r="A20" s="274"/>
      <c r="B20" s="272"/>
      <c r="C20" s="272"/>
      <c r="D20" s="272"/>
      <c r="E20" s="272"/>
      <c r="F20" s="272"/>
      <c r="G20" s="4"/>
      <c r="H20" s="5"/>
    </row>
    <row r="21" spans="1:8" x14ac:dyDescent="0.2">
      <c r="A21" s="274"/>
      <c r="B21" s="273"/>
      <c r="C21" s="273"/>
      <c r="D21" s="273"/>
      <c r="E21" s="273"/>
      <c r="F21" s="273"/>
      <c r="G21" s="4"/>
      <c r="H21" s="5"/>
    </row>
    <row r="22" spans="1:8" x14ac:dyDescent="0.2">
      <c r="A22" s="274"/>
      <c r="B22" s="250"/>
      <c r="C22" s="250"/>
      <c r="D22" s="250"/>
      <c r="E22" s="250"/>
      <c r="F22" s="250"/>
      <c r="G22" s="4"/>
      <c r="H22" s="5"/>
    </row>
    <row r="23" spans="1:8" x14ac:dyDescent="0.2">
      <c r="A23" s="274"/>
      <c r="B23" s="272"/>
      <c r="C23" s="272"/>
      <c r="D23" s="272"/>
      <c r="E23" s="272"/>
      <c r="F23" s="272"/>
      <c r="G23" s="4"/>
      <c r="H23" s="5"/>
    </row>
    <row r="24" spans="1:8" x14ac:dyDescent="0.2">
      <c r="A24" s="274"/>
      <c r="B24" s="273"/>
      <c r="C24" s="273"/>
      <c r="D24" s="273"/>
      <c r="E24" s="273"/>
      <c r="F24" s="273"/>
      <c r="G24" s="4"/>
      <c r="H24" s="5"/>
    </row>
    <row r="25" spans="1:8" x14ac:dyDescent="0.2">
      <c r="A25" s="274"/>
      <c r="B25" s="250"/>
      <c r="C25" s="250"/>
      <c r="D25" s="250"/>
      <c r="E25" s="250"/>
      <c r="F25" s="250"/>
      <c r="G25" s="4"/>
      <c r="H25" s="5"/>
    </row>
    <row r="26" spans="1:8" x14ac:dyDescent="0.2">
      <c r="A26" s="274"/>
      <c r="B26" s="272"/>
      <c r="C26" s="272"/>
      <c r="D26" s="272"/>
      <c r="E26" s="272"/>
      <c r="F26" s="272"/>
      <c r="G26" s="4"/>
      <c r="H26" s="5"/>
    </row>
    <row r="27" spans="1:8" x14ac:dyDescent="0.2">
      <c r="A27" s="274"/>
      <c r="B27" s="273"/>
      <c r="C27" s="273"/>
      <c r="D27" s="273"/>
      <c r="E27" s="273"/>
      <c r="F27" s="273"/>
      <c r="G27" s="4"/>
      <c r="H27" s="5"/>
    </row>
    <row r="28" spans="1:8" x14ac:dyDescent="0.2">
      <c r="A28" s="274"/>
      <c r="B28" s="250"/>
      <c r="C28" s="250"/>
      <c r="D28" s="250"/>
      <c r="E28" s="250"/>
      <c r="F28" s="250"/>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277"/>
      <c r="C1" s="278"/>
      <c r="D1" s="278"/>
      <c r="E1" s="278"/>
      <c r="F1" s="278"/>
      <c r="G1" s="278"/>
      <c r="H1" s="278"/>
      <c r="I1" s="278"/>
      <c r="J1" s="279"/>
    </row>
    <row r="2" spans="1:10" ht="30" customHeight="1" x14ac:dyDescent="0.2">
      <c r="A2" s="29" t="s">
        <v>46</v>
      </c>
      <c r="B2" s="63"/>
      <c r="C2" s="47" t="s">
        <v>47</v>
      </c>
      <c r="D2" s="64"/>
      <c r="E2" s="286" t="s">
        <v>48</v>
      </c>
      <c r="F2" s="286"/>
      <c r="G2" s="287"/>
      <c r="H2" s="287"/>
      <c r="I2" s="36"/>
      <c r="J2" s="37"/>
    </row>
    <row r="3" spans="1:10" ht="30" customHeight="1" x14ac:dyDescent="0.2">
      <c r="A3" s="20" t="s">
        <v>94</v>
      </c>
      <c r="B3" s="63"/>
      <c r="C3" s="285"/>
      <c r="D3" s="260"/>
      <c r="E3" s="260"/>
      <c r="F3" s="260"/>
      <c r="G3" s="260"/>
      <c r="H3" s="260"/>
      <c r="I3" s="260"/>
      <c r="J3" s="261"/>
    </row>
    <row r="4" spans="1:10" ht="30" customHeight="1" x14ac:dyDescent="0.2">
      <c r="A4" s="20" t="s">
        <v>51</v>
      </c>
      <c r="B4" s="63"/>
      <c r="C4" s="47" t="s">
        <v>47</v>
      </c>
      <c r="D4" s="64"/>
      <c r="E4" s="286" t="s">
        <v>48</v>
      </c>
      <c r="F4" s="286"/>
      <c r="G4" s="287"/>
      <c r="H4" s="287"/>
      <c r="I4" s="36"/>
      <c r="J4" s="37"/>
    </row>
    <row r="5" spans="1:10" ht="30" customHeight="1" x14ac:dyDescent="0.2">
      <c r="A5" s="20" t="s">
        <v>52</v>
      </c>
      <c r="B5" s="277"/>
      <c r="C5" s="278"/>
      <c r="D5" s="278"/>
      <c r="E5" s="278"/>
      <c r="F5" s="278"/>
      <c r="G5" s="278"/>
      <c r="H5" s="278"/>
      <c r="I5" s="278"/>
      <c r="J5" s="279"/>
    </row>
    <row r="6" spans="1:10" ht="24.95" customHeight="1" x14ac:dyDescent="0.2">
      <c r="A6" s="282" t="s">
        <v>95</v>
      </c>
      <c r="B6" s="283"/>
      <c r="C6" s="283"/>
      <c r="D6" s="283"/>
      <c r="E6" s="283"/>
      <c r="F6" s="283"/>
      <c r="G6" s="283"/>
      <c r="H6" s="283"/>
      <c r="I6" s="283"/>
      <c r="J6" s="28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274"/>
      <c r="B8" s="4"/>
      <c r="C8" s="4"/>
      <c r="D8" s="5"/>
      <c r="E8" s="4"/>
      <c r="F8" s="4"/>
      <c r="G8" s="4"/>
      <c r="H8" s="4"/>
      <c r="I8" s="4"/>
      <c r="J8" s="4"/>
    </row>
    <row r="9" spans="1:10" x14ac:dyDescent="0.2">
      <c r="A9" s="274"/>
      <c r="B9" s="4"/>
      <c r="C9" s="4"/>
      <c r="D9" s="5"/>
      <c r="E9" s="4"/>
      <c r="F9" s="4"/>
      <c r="G9" s="4"/>
      <c r="H9" s="4"/>
      <c r="I9" s="4"/>
      <c r="J9" s="4"/>
    </row>
    <row r="10" spans="1:10" x14ac:dyDescent="0.2">
      <c r="A10" s="274"/>
      <c r="B10" s="4"/>
      <c r="C10" s="4"/>
      <c r="D10" s="5"/>
      <c r="E10" s="4"/>
      <c r="F10" s="4"/>
      <c r="G10" s="4"/>
      <c r="H10" s="4"/>
      <c r="I10" s="4"/>
      <c r="J10" s="4"/>
    </row>
    <row r="11" spans="1:10" x14ac:dyDescent="0.2">
      <c r="A11" s="274"/>
      <c r="B11" s="4"/>
      <c r="C11" s="4"/>
      <c r="D11" s="5"/>
      <c r="E11" s="4"/>
      <c r="F11" s="4"/>
      <c r="G11" s="4"/>
      <c r="H11" s="4"/>
      <c r="I11" s="4"/>
      <c r="J11" s="4"/>
    </row>
    <row r="12" spans="1:10" x14ac:dyDescent="0.2">
      <c r="A12" s="274"/>
      <c r="B12" s="4"/>
      <c r="C12" s="4"/>
      <c r="D12" s="5"/>
      <c r="E12" s="4"/>
      <c r="F12" s="4"/>
      <c r="G12" s="4"/>
      <c r="H12" s="4"/>
      <c r="I12" s="4"/>
      <c r="J12" s="4"/>
    </row>
    <row r="13" spans="1:10" x14ac:dyDescent="0.2">
      <c r="A13" s="274"/>
      <c r="B13" s="4"/>
      <c r="C13" s="4"/>
      <c r="D13" s="5"/>
      <c r="E13" s="4"/>
      <c r="F13" s="4"/>
      <c r="G13" s="4"/>
      <c r="H13" s="4"/>
      <c r="I13" s="4"/>
      <c r="J13" s="4"/>
    </row>
    <row r="14" spans="1:10" x14ac:dyDescent="0.2">
      <c r="A14" s="274"/>
      <c r="B14" s="4"/>
      <c r="C14" s="4"/>
      <c r="D14" s="5"/>
      <c r="E14" s="4"/>
      <c r="F14" s="4"/>
      <c r="G14" s="4"/>
      <c r="H14" s="4"/>
      <c r="I14" s="4"/>
      <c r="J14" s="4"/>
    </row>
    <row r="15" spans="1:10" x14ac:dyDescent="0.2">
      <c r="A15" s="274"/>
      <c r="B15" s="4"/>
      <c r="C15" s="4"/>
      <c r="D15" s="5"/>
      <c r="E15" s="4"/>
      <c r="F15" s="4"/>
      <c r="G15" s="4"/>
      <c r="H15" s="4"/>
      <c r="I15" s="4"/>
      <c r="J15" s="4"/>
    </row>
    <row r="16" spans="1:10" x14ac:dyDescent="0.2">
      <c r="A16" s="274"/>
      <c r="B16" s="4"/>
      <c r="C16" s="4"/>
      <c r="D16" s="5"/>
      <c r="E16" s="4"/>
      <c r="F16" s="4"/>
      <c r="G16" s="4"/>
      <c r="H16" s="4"/>
      <c r="I16" s="4"/>
      <c r="J16" s="4"/>
    </row>
    <row r="17" spans="1:10" x14ac:dyDescent="0.2">
      <c r="A17" s="274"/>
      <c r="B17" s="4"/>
      <c r="C17" s="4"/>
      <c r="D17" s="5"/>
      <c r="E17" s="4"/>
      <c r="F17" s="4"/>
      <c r="G17" s="4"/>
      <c r="H17" s="4"/>
      <c r="I17" s="4"/>
      <c r="J17" s="4"/>
    </row>
    <row r="18" spans="1:10" x14ac:dyDescent="0.2">
      <c r="A18" s="274"/>
      <c r="B18" s="4"/>
      <c r="C18" s="4"/>
      <c r="D18" s="5"/>
      <c r="E18" s="4"/>
      <c r="F18" s="4"/>
      <c r="G18" s="4"/>
      <c r="H18" s="4"/>
      <c r="I18" s="4"/>
      <c r="J18" s="4"/>
    </row>
    <row r="19" spans="1:10" x14ac:dyDescent="0.2">
      <c r="A19" s="274"/>
      <c r="B19" s="4"/>
      <c r="C19" s="4"/>
      <c r="D19" s="5"/>
      <c r="E19" s="4"/>
      <c r="F19" s="4"/>
      <c r="G19" s="4"/>
      <c r="H19" s="4"/>
      <c r="I19" s="4"/>
      <c r="J19" s="4"/>
    </row>
    <row r="20" spans="1:10" x14ac:dyDescent="0.2">
      <c r="A20" s="274"/>
      <c r="B20" s="4"/>
      <c r="C20" s="4"/>
      <c r="D20" s="5"/>
      <c r="E20" s="4"/>
      <c r="F20" s="4"/>
      <c r="G20" s="4"/>
      <c r="H20" s="4"/>
      <c r="I20" s="4"/>
      <c r="J20" s="4"/>
    </row>
    <row r="21" spans="1:10" x14ac:dyDescent="0.2">
      <c r="A21" s="274"/>
      <c r="B21" s="4"/>
      <c r="C21" s="4"/>
      <c r="D21" s="5"/>
      <c r="E21" s="4"/>
      <c r="F21" s="4"/>
      <c r="G21" s="4"/>
      <c r="H21" s="4"/>
      <c r="I21" s="4"/>
      <c r="J21" s="4"/>
    </row>
    <row r="22" spans="1:10" x14ac:dyDescent="0.2">
      <c r="A22" s="274"/>
      <c r="B22" s="4"/>
      <c r="C22" s="4"/>
      <c r="D22" s="5"/>
      <c r="E22" s="4"/>
      <c r="F22" s="4"/>
      <c r="G22" s="4"/>
      <c r="H22" s="4"/>
      <c r="I22" s="4"/>
      <c r="J22" s="4"/>
    </row>
    <row r="23" spans="1:10" x14ac:dyDescent="0.2">
      <c r="A23" s="274"/>
      <c r="B23" s="4"/>
      <c r="C23" s="4"/>
      <c r="D23" s="5"/>
      <c r="E23" s="4"/>
      <c r="F23" s="4"/>
      <c r="G23" s="4"/>
      <c r="H23" s="4"/>
      <c r="I23" s="4"/>
      <c r="J23" s="4"/>
    </row>
    <row r="24" spans="1:10" x14ac:dyDescent="0.2">
      <c r="A24" s="274"/>
      <c r="B24" s="4"/>
      <c r="C24" s="4"/>
      <c r="D24" s="5"/>
      <c r="E24" s="4"/>
      <c r="F24" s="4"/>
      <c r="G24" s="4"/>
      <c r="H24" s="4"/>
      <c r="I24" s="4"/>
      <c r="J24" s="4"/>
    </row>
    <row r="25" spans="1:10" x14ac:dyDescent="0.2">
      <c r="A25" s="274"/>
      <c r="B25" s="4"/>
      <c r="C25" s="4"/>
      <c r="D25" s="5"/>
      <c r="E25" s="4"/>
      <c r="F25" s="4"/>
      <c r="G25" s="4"/>
      <c r="H25" s="4"/>
      <c r="I25" s="4"/>
      <c r="J25" s="4"/>
    </row>
    <row r="26" spans="1:10" x14ac:dyDescent="0.2">
      <c r="A26" s="274"/>
      <c r="B26" s="4"/>
      <c r="C26" s="4"/>
      <c r="D26" s="5"/>
      <c r="E26" s="4"/>
      <c r="F26" s="4"/>
      <c r="G26" s="4"/>
      <c r="H26" s="4"/>
      <c r="I26" s="4"/>
      <c r="J26" s="4"/>
    </row>
    <row r="27" spans="1:10" x14ac:dyDescent="0.2">
      <c r="A27" s="274"/>
      <c r="B27" s="4"/>
      <c r="C27" s="4"/>
      <c r="D27" s="5"/>
      <c r="E27" s="4"/>
      <c r="F27" s="4"/>
      <c r="G27" s="4"/>
      <c r="H27" s="4"/>
      <c r="I27" s="4"/>
      <c r="J27" s="4"/>
    </row>
    <row r="28" spans="1:10" x14ac:dyDescent="0.2">
      <c r="A28" s="274"/>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7"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F144"/>
  <sheetViews>
    <sheetView tabSelected="1" topLeftCell="C106" zoomScale="60" zoomScaleNormal="60" workbookViewId="0">
      <selection activeCell="J117" sqref="J117"/>
    </sheetView>
  </sheetViews>
  <sheetFormatPr defaultColWidth="9.140625" defaultRowHeight="15" x14ac:dyDescent="0.25"/>
  <cols>
    <col min="1" max="1" width="13.28515625" style="74" customWidth="1"/>
    <col min="2" max="2" width="53.28515625" style="74" bestFit="1" customWidth="1"/>
    <col min="3" max="3" width="38" style="75" customWidth="1"/>
    <col min="4" max="4" width="53.140625" style="74" customWidth="1"/>
    <col min="5" max="5" width="44" style="74" bestFit="1" customWidth="1"/>
    <col min="6" max="6" width="63.42578125" style="74" customWidth="1"/>
    <col min="7" max="7" width="40.85546875" style="74" customWidth="1"/>
    <col min="8" max="8" width="22" style="74" bestFit="1" customWidth="1"/>
    <col min="9" max="9" width="21.85546875" style="74" bestFit="1" customWidth="1"/>
    <col min="10" max="10" width="24.85546875" style="191" bestFit="1" customWidth="1"/>
    <col min="11" max="11" width="31.140625" style="74" bestFit="1" customWidth="1"/>
    <col min="12" max="12" width="23.5703125" style="74" bestFit="1" customWidth="1"/>
    <col min="13" max="13" width="76" style="74" customWidth="1"/>
    <col min="14" max="16384" width="9.140625" style="74"/>
  </cols>
  <sheetData>
    <row r="1" spans="1:13" ht="21.75" customHeight="1" thickBot="1" x14ac:dyDescent="0.3">
      <c r="C1" s="74"/>
    </row>
    <row r="2" spans="1:13" ht="58.5" customHeight="1" thickBot="1" x14ac:dyDescent="0.3">
      <c r="A2" s="359" t="s">
        <v>161</v>
      </c>
      <c r="B2" s="360"/>
      <c r="C2" s="360"/>
      <c r="D2" s="360"/>
      <c r="E2" s="360"/>
      <c r="F2" s="360"/>
      <c r="G2" s="360"/>
      <c r="H2" s="360"/>
      <c r="I2" s="360"/>
      <c r="J2" s="360"/>
      <c r="K2" s="360"/>
      <c r="L2" s="360"/>
      <c r="M2" s="361"/>
    </row>
    <row r="3" spans="1:13" ht="58.5" customHeight="1" thickBot="1" x14ac:dyDescent="0.3">
      <c r="A3" s="362" t="s">
        <v>157</v>
      </c>
      <c r="B3" s="363"/>
      <c r="C3" s="364" t="s">
        <v>162</v>
      </c>
      <c r="D3" s="365"/>
      <c r="E3" s="68" t="s">
        <v>598</v>
      </c>
      <c r="F3" s="365" t="s">
        <v>163</v>
      </c>
      <c r="G3" s="365"/>
      <c r="H3" s="68" t="s">
        <v>160</v>
      </c>
      <c r="I3" s="366" t="s">
        <v>427</v>
      </c>
      <c r="J3" s="367"/>
      <c r="K3" s="72" t="s">
        <v>158</v>
      </c>
      <c r="L3" s="368" t="s">
        <v>592</v>
      </c>
      <c r="M3" s="369"/>
    </row>
    <row r="4" spans="1:13" ht="69" customHeight="1" thickBot="1" x14ac:dyDescent="0.3">
      <c r="A4" s="92" t="s">
        <v>101</v>
      </c>
      <c r="B4" s="93" t="s">
        <v>599</v>
      </c>
      <c r="C4" s="94" t="s">
        <v>58</v>
      </c>
      <c r="D4" s="95" t="s">
        <v>156</v>
      </c>
      <c r="E4" s="73" t="s">
        <v>597</v>
      </c>
      <c r="F4" s="73" t="s">
        <v>102</v>
      </c>
      <c r="G4" s="73" t="s">
        <v>271</v>
      </c>
      <c r="H4" s="81" t="s">
        <v>276</v>
      </c>
      <c r="I4" s="82" t="s">
        <v>594</v>
      </c>
      <c r="J4" s="83" t="s">
        <v>595</v>
      </c>
      <c r="K4" s="83" t="s">
        <v>596</v>
      </c>
      <c r="L4" s="83" t="s">
        <v>428</v>
      </c>
      <c r="M4" s="233" t="s">
        <v>457</v>
      </c>
    </row>
    <row r="5" spans="1:13" s="76" customFormat="1" ht="47.25" x14ac:dyDescent="0.2">
      <c r="A5" s="299" t="s">
        <v>167</v>
      </c>
      <c r="B5" s="290" t="s">
        <v>166</v>
      </c>
      <c r="C5" s="352" t="s">
        <v>421</v>
      </c>
      <c r="D5" s="106" t="s">
        <v>360</v>
      </c>
      <c r="E5" s="296">
        <v>45778</v>
      </c>
      <c r="F5" s="107" t="s">
        <v>272</v>
      </c>
      <c r="G5" s="107" t="s">
        <v>306</v>
      </c>
      <c r="H5" s="107">
        <v>15</v>
      </c>
      <c r="I5" s="147">
        <v>15</v>
      </c>
      <c r="J5" s="148">
        <v>20300</v>
      </c>
      <c r="K5" s="149" t="s">
        <v>434</v>
      </c>
      <c r="L5" s="332" t="s">
        <v>432</v>
      </c>
      <c r="M5" s="150" t="s">
        <v>475</v>
      </c>
    </row>
    <row r="6" spans="1:13" s="76" customFormat="1" ht="15.75" x14ac:dyDescent="0.2">
      <c r="A6" s="300"/>
      <c r="B6" s="291"/>
      <c r="C6" s="312"/>
      <c r="D6" s="109" t="s">
        <v>209</v>
      </c>
      <c r="E6" s="297"/>
      <c r="F6" s="110" t="s">
        <v>273</v>
      </c>
      <c r="G6" s="110" t="s">
        <v>307</v>
      </c>
      <c r="H6" s="110">
        <v>150</v>
      </c>
      <c r="I6" s="151">
        <v>173</v>
      </c>
      <c r="J6" s="152">
        <v>455029.43</v>
      </c>
      <c r="K6" s="153" t="s">
        <v>434</v>
      </c>
      <c r="L6" s="370"/>
      <c r="M6" s="154" t="s">
        <v>476</v>
      </c>
    </row>
    <row r="7" spans="1:13" s="76" customFormat="1" ht="31.5" x14ac:dyDescent="0.2">
      <c r="A7" s="300"/>
      <c r="B7" s="291"/>
      <c r="C7" s="312"/>
      <c r="D7" s="109" t="s">
        <v>210</v>
      </c>
      <c r="E7" s="297"/>
      <c r="F7" s="110" t="s">
        <v>347</v>
      </c>
      <c r="G7" s="111" t="s">
        <v>308</v>
      </c>
      <c r="H7" s="111">
        <v>1</v>
      </c>
      <c r="I7" s="155">
        <v>1</v>
      </c>
      <c r="J7" s="152">
        <v>4500</v>
      </c>
      <c r="K7" s="153" t="s">
        <v>434</v>
      </c>
      <c r="L7" s="370"/>
      <c r="M7" s="154" t="s">
        <v>474</v>
      </c>
    </row>
    <row r="8" spans="1:13" s="76" customFormat="1" ht="48" thickBot="1" x14ac:dyDescent="0.25">
      <c r="A8" s="300"/>
      <c r="B8" s="291"/>
      <c r="C8" s="313"/>
      <c r="D8" s="112" t="s">
        <v>431</v>
      </c>
      <c r="E8" s="298"/>
      <c r="F8" s="113" t="s">
        <v>348</v>
      </c>
      <c r="G8" s="113" t="s">
        <v>308</v>
      </c>
      <c r="H8" s="114">
        <v>1</v>
      </c>
      <c r="I8" s="156">
        <v>1</v>
      </c>
      <c r="J8" s="157">
        <v>5625</v>
      </c>
      <c r="K8" s="156" t="s">
        <v>434</v>
      </c>
      <c r="L8" s="333"/>
      <c r="M8" s="158" t="s">
        <v>473</v>
      </c>
    </row>
    <row r="9" spans="1:13" s="76" customFormat="1" ht="75" x14ac:dyDescent="0.2">
      <c r="A9" s="300"/>
      <c r="B9" s="291"/>
      <c r="C9" s="352" t="s">
        <v>164</v>
      </c>
      <c r="D9" s="106" t="s">
        <v>211</v>
      </c>
      <c r="E9" s="296">
        <v>45778</v>
      </c>
      <c r="F9" s="107" t="s">
        <v>349</v>
      </c>
      <c r="G9" s="107" t="s">
        <v>309</v>
      </c>
      <c r="H9" s="107">
        <v>14</v>
      </c>
      <c r="I9" s="147">
        <v>2</v>
      </c>
      <c r="J9" s="209">
        <v>7469.58</v>
      </c>
      <c r="K9" s="147" t="s">
        <v>434</v>
      </c>
      <c r="L9" s="288" t="s">
        <v>433</v>
      </c>
      <c r="M9" s="150" t="s">
        <v>591</v>
      </c>
    </row>
    <row r="10" spans="1:13" s="76" customFormat="1" ht="15.75" x14ac:dyDescent="0.2">
      <c r="A10" s="300"/>
      <c r="B10" s="291"/>
      <c r="C10" s="312"/>
      <c r="D10" s="317" t="s">
        <v>212</v>
      </c>
      <c r="E10" s="372"/>
      <c r="F10" s="111" t="s">
        <v>213</v>
      </c>
      <c r="G10" s="111" t="s">
        <v>310</v>
      </c>
      <c r="H10" s="111">
        <v>300</v>
      </c>
      <c r="I10" s="160">
        <v>2912</v>
      </c>
      <c r="J10" s="161">
        <v>0</v>
      </c>
      <c r="K10" s="153" t="s">
        <v>434</v>
      </c>
      <c r="L10" s="310"/>
      <c r="M10" s="154" t="s">
        <v>479</v>
      </c>
    </row>
    <row r="11" spans="1:13" s="76" customFormat="1" ht="15.75" x14ac:dyDescent="0.2">
      <c r="A11" s="300"/>
      <c r="B11" s="291"/>
      <c r="C11" s="312"/>
      <c r="D11" s="318"/>
      <c r="E11" s="373"/>
      <c r="F11" s="111" t="s">
        <v>214</v>
      </c>
      <c r="G11" s="111" t="s">
        <v>311</v>
      </c>
      <c r="H11" s="111">
        <v>50</v>
      </c>
      <c r="I11" s="153">
        <v>97</v>
      </c>
      <c r="J11" s="161">
        <v>0</v>
      </c>
      <c r="K11" s="153" t="s">
        <v>434</v>
      </c>
      <c r="L11" s="310"/>
      <c r="M11" s="154" t="s">
        <v>478</v>
      </c>
    </row>
    <row r="12" spans="1:13" s="76" customFormat="1" ht="31.5" customHeight="1" thickBot="1" x14ac:dyDescent="0.25">
      <c r="A12" s="300"/>
      <c r="B12" s="291"/>
      <c r="C12" s="313"/>
      <c r="D12" s="319"/>
      <c r="E12" s="374"/>
      <c r="F12" s="113" t="s">
        <v>350</v>
      </c>
      <c r="G12" s="113" t="s">
        <v>306</v>
      </c>
      <c r="H12" s="113">
        <v>15</v>
      </c>
      <c r="I12" s="156">
        <v>33</v>
      </c>
      <c r="J12" s="163">
        <v>0</v>
      </c>
      <c r="K12" s="156" t="s">
        <v>434</v>
      </c>
      <c r="L12" s="289"/>
      <c r="M12" s="158" t="s">
        <v>477</v>
      </c>
    </row>
    <row r="13" spans="1:13" s="76" customFormat="1" ht="32.25" thickBot="1" x14ac:dyDescent="0.25">
      <c r="A13" s="301"/>
      <c r="B13" s="292"/>
      <c r="C13" s="108" t="s">
        <v>165</v>
      </c>
      <c r="D13" s="122" t="s">
        <v>206</v>
      </c>
      <c r="E13" s="104">
        <v>45778</v>
      </c>
      <c r="F13" s="117" t="s">
        <v>351</v>
      </c>
      <c r="G13" s="117" t="s">
        <v>312</v>
      </c>
      <c r="H13" s="117">
        <v>10</v>
      </c>
      <c r="I13" s="162">
        <v>10</v>
      </c>
      <c r="J13" s="165">
        <v>6637</v>
      </c>
      <c r="K13" s="159" t="s">
        <v>434</v>
      </c>
      <c r="L13" s="162" t="s">
        <v>432</v>
      </c>
      <c r="M13" s="166" t="s">
        <v>445</v>
      </c>
    </row>
    <row r="14" spans="1:13" s="76" customFormat="1" ht="75" x14ac:dyDescent="0.2">
      <c r="A14" s="299" t="s">
        <v>171</v>
      </c>
      <c r="B14" s="290" t="s">
        <v>170</v>
      </c>
      <c r="C14" s="324" t="s">
        <v>168</v>
      </c>
      <c r="D14" s="119" t="s">
        <v>416</v>
      </c>
      <c r="E14" s="296">
        <v>45778</v>
      </c>
      <c r="F14" s="107" t="s">
        <v>215</v>
      </c>
      <c r="G14" s="107" t="s">
        <v>313</v>
      </c>
      <c r="H14" s="107">
        <v>10</v>
      </c>
      <c r="I14" s="149">
        <v>4</v>
      </c>
      <c r="J14" s="167">
        <v>841987.59</v>
      </c>
      <c r="K14" s="149" t="s">
        <v>434</v>
      </c>
      <c r="L14" s="371" t="s">
        <v>433</v>
      </c>
      <c r="M14" s="166" t="s">
        <v>571</v>
      </c>
    </row>
    <row r="15" spans="1:13" s="76" customFormat="1" ht="47.25" x14ac:dyDescent="0.2">
      <c r="A15" s="300"/>
      <c r="B15" s="291"/>
      <c r="C15" s="325"/>
      <c r="D15" s="211" t="s">
        <v>424</v>
      </c>
      <c r="E15" s="297"/>
      <c r="F15" s="111" t="s">
        <v>282</v>
      </c>
      <c r="G15" s="111" t="s">
        <v>299</v>
      </c>
      <c r="H15" s="111">
        <v>30</v>
      </c>
      <c r="I15" s="153" t="s">
        <v>500</v>
      </c>
      <c r="J15" s="161">
        <v>0</v>
      </c>
      <c r="K15" s="153" t="s">
        <v>500</v>
      </c>
      <c r="L15" s="311"/>
      <c r="M15" s="168" t="s">
        <v>503</v>
      </c>
    </row>
    <row r="16" spans="1:13" s="76" customFormat="1" ht="31.5" x14ac:dyDescent="0.2">
      <c r="A16" s="300"/>
      <c r="B16" s="291"/>
      <c r="C16" s="325"/>
      <c r="D16" s="120" t="s">
        <v>415</v>
      </c>
      <c r="E16" s="297"/>
      <c r="F16" s="118" t="s">
        <v>281</v>
      </c>
      <c r="G16" s="118" t="s">
        <v>299</v>
      </c>
      <c r="H16" s="118">
        <v>1</v>
      </c>
      <c r="I16" s="169">
        <v>1</v>
      </c>
      <c r="J16" s="161">
        <v>291990.17</v>
      </c>
      <c r="K16" s="153" t="s">
        <v>573</v>
      </c>
      <c r="L16" s="311"/>
      <c r="M16" s="168" t="s">
        <v>574</v>
      </c>
    </row>
    <row r="17" spans="1:13" s="76" customFormat="1" ht="60" x14ac:dyDescent="0.2">
      <c r="A17" s="300"/>
      <c r="B17" s="291"/>
      <c r="C17" s="325"/>
      <c r="D17" s="120" t="s">
        <v>277</v>
      </c>
      <c r="E17" s="297"/>
      <c r="F17" s="111" t="s">
        <v>280</v>
      </c>
      <c r="G17" s="111" t="s">
        <v>283</v>
      </c>
      <c r="H17" s="111">
        <v>120</v>
      </c>
      <c r="I17" s="153">
        <v>42</v>
      </c>
      <c r="J17" s="170">
        <v>145995.07999999999</v>
      </c>
      <c r="K17" s="153" t="s">
        <v>434</v>
      </c>
      <c r="L17" s="311"/>
      <c r="M17" s="168" t="s">
        <v>572</v>
      </c>
    </row>
    <row r="18" spans="1:13" s="76" customFormat="1" ht="31.5" x14ac:dyDescent="0.2">
      <c r="A18" s="300"/>
      <c r="B18" s="291"/>
      <c r="C18" s="325"/>
      <c r="D18" s="195" t="s">
        <v>505</v>
      </c>
      <c r="E18" s="297"/>
      <c r="F18" s="194" t="s">
        <v>504</v>
      </c>
      <c r="G18" s="111" t="s">
        <v>299</v>
      </c>
      <c r="H18" s="111" t="s">
        <v>500</v>
      </c>
      <c r="I18" s="153" t="s">
        <v>500</v>
      </c>
      <c r="J18" s="170" t="s">
        <v>500</v>
      </c>
      <c r="K18" s="153" t="s">
        <v>500</v>
      </c>
      <c r="L18" s="311"/>
      <c r="M18" s="168" t="s">
        <v>506</v>
      </c>
    </row>
    <row r="19" spans="1:13" s="76" customFormat="1" ht="120" x14ac:dyDescent="0.2">
      <c r="A19" s="300"/>
      <c r="B19" s="291"/>
      <c r="C19" s="325"/>
      <c r="D19" s="120" t="s">
        <v>278</v>
      </c>
      <c r="E19" s="297"/>
      <c r="F19" s="111" t="s">
        <v>284</v>
      </c>
      <c r="G19" s="111" t="s">
        <v>285</v>
      </c>
      <c r="H19" s="111">
        <v>5</v>
      </c>
      <c r="I19" s="162">
        <v>5</v>
      </c>
      <c r="J19" s="171">
        <v>95679.87</v>
      </c>
      <c r="K19" s="162" t="s">
        <v>434</v>
      </c>
      <c r="L19" s="311"/>
      <c r="M19" s="168" t="s">
        <v>467</v>
      </c>
    </row>
    <row r="20" spans="1:13" s="76" customFormat="1" ht="60.75" thickBot="1" x14ac:dyDescent="0.25">
      <c r="A20" s="300"/>
      <c r="B20" s="291"/>
      <c r="C20" s="325"/>
      <c r="D20" s="116" t="s">
        <v>279</v>
      </c>
      <c r="E20" s="297"/>
      <c r="F20" s="117" t="s">
        <v>286</v>
      </c>
      <c r="G20" s="117" t="s">
        <v>287</v>
      </c>
      <c r="H20" s="117">
        <v>801</v>
      </c>
      <c r="I20" s="169">
        <v>801</v>
      </c>
      <c r="J20" s="172">
        <v>95679.87</v>
      </c>
      <c r="K20" s="169" t="s">
        <v>434</v>
      </c>
      <c r="L20" s="311"/>
      <c r="M20" s="168" t="s">
        <v>468</v>
      </c>
    </row>
    <row r="21" spans="1:13" s="76" customFormat="1" ht="60" x14ac:dyDescent="0.2">
      <c r="A21" s="300"/>
      <c r="B21" s="291"/>
      <c r="C21" s="352" t="s">
        <v>422</v>
      </c>
      <c r="D21" s="106" t="s">
        <v>216</v>
      </c>
      <c r="E21" s="296">
        <v>45778</v>
      </c>
      <c r="F21" s="107" t="s">
        <v>288</v>
      </c>
      <c r="G21" s="107" t="s">
        <v>361</v>
      </c>
      <c r="H21" s="107">
        <v>34</v>
      </c>
      <c r="I21" s="149">
        <v>35</v>
      </c>
      <c r="J21" s="173">
        <f>J22+J23+2163258.51+874553.31</f>
        <v>8691735.8200000003</v>
      </c>
      <c r="K21" s="159" t="s">
        <v>434</v>
      </c>
      <c r="L21" s="371" t="s">
        <v>502</v>
      </c>
      <c r="M21" s="166" t="s">
        <v>469</v>
      </c>
    </row>
    <row r="22" spans="1:13" s="76" customFormat="1" ht="45" x14ac:dyDescent="0.2">
      <c r="A22" s="300"/>
      <c r="B22" s="291"/>
      <c r="C22" s="312"/>
      <c r="D22" s="109" t="s">
        <v>414</v>
      </c>
      <c r="E22" s="297"/>
      <c r="F22" s="111" t="s">
        <v>219</v>
      </c>
      <c r="G22" s="111" t="s">
        <v>314</v>
      </c>
      <c r="H22" s="111">
        <v>23</v>
      </c>
      <c r="I22" s="153">
        <v>23</v>
      </c>
      <c r="J22" s="170">
        <v>3493441</v>
      </c>
      <c r="K22" s="153" t="s">
        <v>434</v>
      </c>
      <c r="L22" s="311"/>
      <c r="M22" s="168" t="s">
        <v>470</v>
      </c>
    </row>
    <row r="23" spans="1:13" s="76" customFormat="1" ht="45" x14ac:dyDescent="0.2">
      <c r="A23" s="300"/>
      <c r="B23" s="291"/>
      <c r="C23" s="312"/>
      <c r="D23" s="109" t="s">
        <v>413</v>
      </c>
      <c r="E23" s="297"/>
      <c r="F23" s="111" t="s">
        <v>352</v>
      </c>
      <c r="G23" s="111" t="s">
        <v>309</v>
      </c>
      <c r="H23" s="111">
        <v>11</v>
      </c>
      <c r="I23" s="153">
        <v>12</v>
      </c>
      <c r="J23" s="170">
        <v>2160483</v>
      </c>
      <c r="K23" s="162" t="s">
        <v>434</v>
      </c>
      <c r="L23" s="311"/>
      <c r="M23" s="168" t="s">
        <v>471</v>
      </c>
    </row>
    <row r="24" spans="1:13" s="76" customFormat="1" ht="105" x14ac:dyDescent="0.2">
      <c r="A24" s="300"/>
      <c r="B24" s="291"/>
      <c r="C24" s="312"/>
      <c r="D24" s="109" t="s">
        <v>217</v>
      </c>
      <c r="E24" s="297"/>
      <c r="F24" s="111" t="s">
        <v>353</v>
      </c>
      <c r="G24" s="111" t="s">
        <v>315</v>
      </c>
      <c r="H24" s="111">
        <v>1300</v>
      </c>
      <c r="I24" s="153">
        <v>1140</v>
      </c>
      <c r="J24" s="170">
        <v>120960.87</v>
      </c>
      <c r="K24" s="153" t="s">
        <v>573</v>
      </c>
      <c r="L24" s="311"/>
      <c r="M24" s="168" t="s">
        <v>575</v>
      </c>
    </row>
    <row r="25" spans="1:13" s="76" customFormat="1" ht="75" x14ac:dyDescent="0.2">
      <c r="A25" s="300"/>
      <c r="B25" s="291"/>
      <c r="C25" s="312"/>
      <c r="D25" s="109" t="s">
        <v>218</v>
      </c>
      <c r="E25" s="297"/>
      <c r="F25" s="111" t="s">
        <v>354</v>
      </c>
      <c r="G25" s="111" t="s">
        <v>299</v>
      </c>
      <c r="H25" s="111">
        <v>7</v>
      </c>
      <c r="I25" s="153">
        <v>0</v>
      </c>
      <c r="J25" s="212">
        <v>0</v>
      </c>
      <c r="K25" s="153" t="s">
        <v>463</v>
      </c>
      <c r="L25" s="311"/>
      <c r="M25" s="236" t="s">
        <v>581</v>
      </c>
    </row>
    <row r="26" spans="1:13" s="76" customFormat="1" ht="45.75" thickBot="1" x14ac:dyDescent="0.25">
      <c r="A26" s="300"/>
      <c r="B26" s="291"/>
      <c r="C26" s="312"/>
      <c r="D26" s="115" t="s">
        <v>291</v>
      </c>
      <c r="E26" s="297"/>
      <c r="F26" s="117" t="s">
        <v>289</v>
      </c>
      <c r="G26" s="117" t="s">
        <v>290</v>
      </c>
      <c r="H26" s="117">
        <v>1</v>
      </c>
      <c r="I26" s="162">
        <v>1</v>
      </c>
      <c r="J26" s="174">
        <v>246121.64</v>
      </c>
      <c r="K26" s="169" t="s">
        <v>434</v>
      </c>
      <c r="L26" s="311"/>
      <c r="M26" s="168" t="s">
        <v>472</v>
      </c>
    </row>
    <row r="27" spans="1:13" s="76" customFormat="1" ht="90" x14ac:dyDescent="0.2">
      <c r="A27" s="300"/>
      <c r="B27" s="291"/>
      <c r="C27" s="324" t="s">
        <v>169</v>
      </c>
      <c r="D27" s="354" t="s">
        <v>320</v>
      </c>
      <c r="E27" s="296">
        <v>45778</v>
      </c>
      <c r="F27" s="107" t="s">
        <v>292</v>
      </c>
      <c r="G27" s="107" t="s">
        <v>316</v>
      </c>
      <c r="H27" s="107">
        <v>31</v>
      </c>
      <c r="I27" s="149">
        <v>31</v>
      </c>
      <c r="J27" s="175">
        <v>29199.01</v>
      </c>
      <c r="K27" s="149" t="s">
        <v>434</v>
      </c>
      <c r="L27" s="371" t="s">
        <v>433</v>
      </c>
      <c r="M27" s="166" t="s">
        <v>480</v>
      </c>
    </row>
    <row r="28" spans="1:13" s="76" customFormat="1" ht="31.5" x14ac:dyDescent="0.2">
      <c r="A28" s="300"/>
      <c r="B28" s="291"/>
      <c r="C28" s="325"/>
      <c r="D28" s="355"/>
      <c r="E28" s="297"/>
      <c r="F28" s="110" t="s">
        <v>293</v>
      </c>
      <c r="G28" s="110" t="s">
        <v>294</v>
      </c>
      <c r="H28" s="110">
        <v>1000</v>
      </c>
      <c r="I28" s="155">
        <v>1153</v>
      </c>
      <c r="J28" s="161">
        <v>0</v>
      </c>
      <c r="K28" s="155" t="s">
        <v>434</v>
      </c>
      <c r="L28" s="311"/>
      <c r="M28" s="168" t="s">
        <v>490</v>
      </c>
    </row>
    <row r="29" spans="1:13" s="76" customFormat="1" ht="63" x14ac:dyDescent="0.2">
      <c r="A29" s="300"/>
      <c r="B29" s="291"/>
      <c r="C29" s="325"/>
      <c r="D29" s="120" t="s">
        <v>220</v>
      </c>
      <c r="E29" s="297"/>
      <c r="F29" s="111" t="s">
        <v>221</v>
      </c>
      <c r="G29" s="111" t="s">
        <v>317</v>
      </c>
      <c r="H29" s="111">
        <v>70</v>
      </c>
      <c r="I29" s="153" t="s">
        <v>464</v>
      </c>
      <c r="J29" s="192">
        <v>760735.68</v>
      </c>
      <c r="K29" s="153" t="s">
        <v>434</v>
      </c>
      <c r="L29" s="311"/>
      <c r="M29" s="168" t="s">
        <v>481</v>
      </c>
    </row>
    <row r="30" spans="1:13" s="76" customFormat="1" ht="31.5" x14ac:dyDescent="0.2">
      <c r="A30" s="300"/>
      <c r="B30" s="291"/>
      <c r="C30" s="325"/>
      <c r="D30" s="195" t="s">
        <v>510</v>
      </c>
      <c r="E30" s="297"/>
      <c r="F30" s="194" t="s">
        <v>507</v>
      </c>
      <c r="G30" s="111" t="s">
        <v>509</v>
      </c>
      <c r="H30" s="111" t="s">
        <v>500</v>
      </c>
      <c r="I30" s="153" t="s">
        <v>500</v>
      </c>
      <c r="J30" s="192" t="s">
        <v>500</v>
      </c>
      <c r="K30" s="153" t="s">
        <v>500</v>
      </c>
      <c r="L30" s="311"/>
      <c r="M30" s="168" t="s">
        <v>508</v>
      </c>
    </row>
    <row r="31" spans="1:13" s="76" customFormat="1" ht="45" x14ac:dyDescent="0.2">
      <c r="A31" s="300"/>
      <c r="B31" s="291"/>
      <c r="C31" s="325"/>
      <c r="D31" s="120" t="s">
        <v>319</v>
      </c>
      <c r="E31" s="353"/>
      <c r="F31" s="111" t="s">
        <v>321</v>
      </c>
      <c r="G31" s="111" t="s">
        <v>318</v>
      </c>
      <c r="H31" s="111">
        <v>30</v>
      </c>
      <c r="I31" s="153">
        <v>18</v>
      </c>
      <c r="J31" s="170">
        <v>67292.460000000006</v>
      </c>
      <c r="K31" s="153" t="s">
        <v>573</v>
      </c>
      <c r="L31" s="311"/>
      <c r="M31" s="168" t="s">
        <v>576</v>
      </c>
    </row>
    <row r="32" spans="1:13" s="76" customFormat="1" ht="31.5" x14ac:dyDescent="0.2">
      <c r="A32" s="300"/>
      <c r="B32" s="291"/>
      <c r="C32" s="325"/>
      <c r="D32" s="120" t="s">
        <v>363</v>
      </c>
      <c r="E32" s="353"/>
      <c r="F32" s="111" t="s">
        <v>362</v>
      </c>
      <c r="G32" s="111" t="s">
        <v>314</v>
      </c>
      <c r="H32" s="111">
        <v>23</v>
      </c>
      <c r="I32" s="153">
        <v>23</v>
      </c>
      <c r="J32" s="170">
        <v>4168.96</v>
      </c>
      <c r="K32" s="153" t="s">
        <v>434</v>
      </c>
      <c r="L32" s="311"/>
      <c r="M32" s="168" t="s">
        <v>482</v>
      </c>
    </row>
    <row r="33" spans="1:1072" s="76" customFormat="1" ht="32.25" thickBot="1" x14ac:dyDescent="0.25">
      <c r="A33" s="301"/>
      <c r="B33" s="292"/>
      <c r="C33" s="341"/>
      <c r="D33" s="116" t="s">
        <v>364</v>
      </c>
      <c r="E33" s="353"/>
      <c r="F33" s="125" t="s">
        <v>365</v>
      </c>
      <c r="G33" s="118" t="s">
        <v>366</v>
      </c>
      <c r="H33" s="118">
        <v>10</v>
      </c>
      <c r="I33" s="169">
        <v>10</v>
      </c>
      <c r="J33" s="174">
        <v>874553.31</v>
      </c>
      <c r="K33" s="162" t="s">
        <v>434</v>
      </c>
      <c r="L33" s="311"/>
      <c r="M33" s="168" t="s">
        <v>483</v>
      </c>
    </row>
    <row r="34" spans="1:1072" s="76" customFormat="1" ht="31.5" x14ac:dyDescent="0.2">
      <c r="A34" s="330" t="s">
        <v>174</v>
      </c>
      <c r="B34" s="290" t="s">
        <v>419</v>
      </c>
      <c r="C34" s="312" t="s">
        <v>172</v>
      </c>
      <c r="D34" s="106" t="s">
        <v>425</v>
      </c>
      <c r="E34" s="296">
        <v>45778</v>
      </c>
      <c r="F34" s="126" t="s">
        <v>224</v>
      </c>
      <c r="G34" s="107" t="s">
        <v>299</v>
      </c>
      <c r="H34" s="107">
        <v>5</v>
      </c>
      <c r="I34" s="149">
        <v>3</v>
      </c>
      <c r="J34" s="167">
        <v>70700</v>
      </c>
      <c r="K34" s="159" t="s">
        <v>434</v>
      </c>
      <c r="L34" s="288" t="s">
        <v>433</v>
      </c>
      <c r="M34" s="166" t="s">
        <v>577</v>
      </c>
    </row>
    <row r="35" spans="1:1072" s="76" customFormat="1" ht="45.75" thickBot="1" x14ac:dyDescent="0.25">
      <c r="A35" s="330"/>
      <c r="B35" s="291"/>
      <c r="C35" s="313"/>
      <c r="D35" s="112" t="s">
        <v>222</v>
      </c>
      <c r="E35" s="316"/>
      <c r="F35" s="124" t="s">
        <v>355</v>
      </c>
      <c r="G35" s="113" t="s">
        <v>295</v>
      </c>
      <c r="H35" s="113">
        <v>5</v>
      </c>
      <c r="I35" s="156">
        <v>4</v>
      </c>
      <c r="J35" s="163">
        <v>247944.86</v>
      </c>
      <c r="K35" s="156" t="s">
        <v>573</v>
      </c>
      <c r="L35" s="289"/>
      <c r="M35" s="177" t="s">
        <v>578</v>
      </c>
    </row>
    <row r="36" spans="1:1072" s="84" customFormat="1" ht="33" customHeight="1" x14ac:dyDescent="0.2">
      <c r="A36" s="330"/>
      <c r="B36" s="291"/>
      <c r="C36" s="324" t="s">
        <v>173</v>
      </c>
      <c r="D36" s="123" t="s">
        <v>357</v>
      </c>
      <c r="E36" s="296">
        <v>45689</v>
      </c>
      <c r="F36" s="127" t="s">
        <v>225</v>
      </c>
      <c r="G36" s="110" t="s">
        <v>296</v>
      </c>
      <c r="H36" s="110">
        <v>760</v>
      </c>
      <c r="I36" s="155">
        <v>884</v>
      </c>
      <c r="J36" s="172">
        <v>0</v>
      </c>
      <c r="K36" s="162" t="s">
        <v>434</v>
      </c>
      <c r="L36" s="288" t="s">
        <v>432</v>
      </c>
      <c r="M36" s="375" t="s">
        <v>493</v>
      </c>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c r="EO36" s="76"/>
      <c r="EP36" s="76"/>
      <c r="EQ36" s="76"/>
      <c r="ER36" s="76"/>
      <c r="ES36" s="76"/>
      <c r="ET36" s="76"/>
      <c r="EU36" s="76"/>
      <c r="EV36" s="76"/>
      <c r="EW36" s="76"/>
      <c r="EX36" s="76"/>
      <c r="EY36" s="76"/>
      <c r="EZ36" s="76"/>
      <c r="FA36" s="76"/>
      <c r="FB36" s="76"/>
      <c r="FC36" s="76"/>
      <c r="FD36" s="76"/>
      <c r="FE36" s="76"/>
      <c r="FF36" s="76"/>
      <c r="FG36" s="76"/>
      <c r="FH36" s="76"/>
      <c r="FI36" s="76"/>
      <c r="FJ36" s="76"/>
      <c r="FK36" s="76"/>
      <c r="FL36" s="76"/>
      <c r="FM36" s="76"/>
      <c r="FN36" s="76"/>
      <c r="FO36" s="76"/>
      <c r="FP36" s="76"/>
      <c r="FQ36" s="76"/>
      <c r="FR36" s="76"/>
      <c r="FS36" s="76"/>
      <c r="FT36" s="76"/>
      <c r="FU36" s="76"/>
      <c r="FV36" s="76"/>
      <c r="FW36" s="76"/>
      <c r="FX36" s="76"/>
      <c r="FY36" s="76"/>
      <c r="FZ36" s="76"/>
      <c r="GA36" s="76"/>
      <c r="GB36" s="76"/>
      <c r="GC36" s="76"/>
      <c r="GD36" s="76"/>
      <c r="GE36" s="76"/>
      <c r="GF36" s="76"/>
      <c r="GG36" s="76"/>
      <c r="GH36" s="76"/>
      <c r="GI36" s="76"/>
      <c r="GJ36" s="76"/>
      <c r="GK36" s="76"/>
      <c r="GL36" s="76"/>
      <c r="GM36" s="76"/>
      <c r="GN36" s="76"/>
      <c r="GO36" s="76"/>
      <c r="GP36" s="76"/>
      <c r="GQ36" s="76"/>
      <c r="GR36" s="76"/>
      <c r="GS36" s="76"/>
      <c r="GT36" s="76"/>
      <c r="GU36" s="76"/>
      <c r="GV36" s="76"/>
      <c r="GW36" s="76"/>
      <c r="GX36" s="76"/>
      <c r="GY36" s="76"/>
      <c r="GZ36" s="76"/>
      <c r="HA36" s="76"/>
      <c r="HB36" s="76"/>
      <c r="HC36" s="76"/>
      <c r="HD36" s="76"/>
      <c r="HE36" s="76"/>
      <c r="HF36" s="76"/>
      <c r="HG36" s="76"/>
      <c r="HH36" s="76"/>
      <c r="HI36" s="76"/>
      <c r="HJ36" s="76"/>
      <c r="HK36" s="76"/>
      <c r="HL36" s="76"/>
      <c r="HM36" s="76"/>
      <c r="HN36" s="76"/>
      <c r="HO36" s="76"/>
      <c r="HP36" s="76"/>
      <c r="HQ36" s="76"/>
      <c r="HR36" s="76"/>
      <c r="HS36" s="76"/>
      <c r="HT36" s="76"/>
      <c r="HU36" s="76"/>
      <c r="HV36" s="76"/>
      <c r="HW36" s="76"/>
      <c r="HX36" s="76"/>
      <c r="HY36" s="76"/>
      <c r="HZ36" s="76"/>
      <c r="IA36" s="76"/>
      <c r="IB36" s="76"/>
      <c r="IC36" s="76"/>
      <c r="ID36" s="76"/>
      <c r="IE36" s="76"/>
      <c r="IF36" s="76"/>
      <c r="IG36" s="76"/>
      <c r="IH36" s="76"/>
      <c r="II36" s="76"/>
      <c r="IJ36" s="76"/>
      <c r="IK36" s="76"/>
      <c r="IL36" s="76"/>
      <c r="IM36" s="76"/>
      <c r="IN36" s="76"/>
      <c r="IO36" s="76"/>
      <c r="IP36" s="76"/>
      <c r="IQ36" s="76"/>
      <c r="IR36" s="76"/>
      <c r="IS36" s="76"/>
      <c r="IT36" s="76"/>
      <c r="IU36" s="76"/>
      <c r="IV36" s="76"/>
      <c r="IW36" s="76"/>
      <c r="IX36" s="76"/>
      <c r="IY36" s="76"/>
      <c r="IZ36" s="76"/>
      <c r="JA36" s="76"/>
      <c r="JB36" s="76"/>
      <c r="JC36" s="76"/>
      <c r="JD36" s="76"/>
      <c r="JE36" s="76"/>
      <c r="JF36" s="76"/>
      <c r="JG36" s="76"/>
      <c r="JH36" s="76"/>
      <c r="JI36" s="76"/>
      <c r="JJ36" s="76"/>
      <c r="JK36" s="76"/>
      <c r="JL36" s="76"/>
      <c r="JM36" s="76"/>
      <c r="JN36" s="76"/>
      <c r="JO36" s="76"/>
      <c r="JP36" s="76"/>
      <c r="JQ36" s="76"/>
      <c r="JR36" s="76"/>
      <c r="JS36" s="76"/>
      <c r="JT36" s="76"/>
      <c r="JU36" s="76"/>
      <c r="JV36" s="76"/>
      <c r="JW36" s="76"/>
      <c r="JX36" s="76"/>
      <c r="JY36" s="76"/>
      <c r="JZ36" s="76"/>
      <c r="KA36" s="76"/>
      <c r="KB36" s="76"/>
      <c r="KC36" s="76"/>
      <c r="KD36" s="76"/>
      <c r="KE36" s="76"/>
      <c r="KF36" s="76"/>
      <c r="KG36" s="76"/>
      <c r="KH36" s="76"/>
      <c r="KI36" s="76"/>
      <c r="KJ36" s="76"/>
      <c r="KK36" s="76"/>
      <c r="KL36" s="76"/>
      <c r="KM36" s="76"/>
      <c r="KN36" s="76"/>
      <c r="KO36" s="76"/>
      <c r="KP36" s="76"/>
      <c r="KQ36" s="76"/>
      <c r="KR36" s="76"/>
      <c r="KS36" s="76"/>
      <c r="KT36" s="76"/>
      <c r="KU36" s="76"/>
      <c r="KV36" s="76"/>
      <c r="KW36" s="76"/>
      <c r="KX36" s="76"/>
      <c r="KY36" s="76"/>
      <c r="KZ36" s="76"/>
      <c r="LA36" s="76"/>
      <c r="LB36" s="76"/>
      <c r="LC36" s="76"/>
      <c r="LD36" s="76"/>
      <c r="LE36" s="76"/>
      <c r="LF36" s="76"/>
      <c r="LG36" s="76"/>
      <c r="LH36" s="76"/>
      <c r="LI36" s="76"/>
      <c r="LJ36" s="76"/>
      <c r="LK36" s="76"/>
      <c r="LL36" s="76"/>
      <c r="LM36" s="76"/>
      <c r="LN36" s="76"/>
      <c r="LO36" s="76"/>
      <c r="LP36" s="76"/>
      <c r="LQ36" s="76"/>
      <c r="LR36" s="76"/>
      <c r="LS36" s="76"/>
      <c r="LT36" s="76"/>
      <c r="LU36" s="76"/>
      <c r="LV36" s="76"/>
      <c r="LW36" s="76"/>
      <c r="LX36" s="76"/>
      <c r="LY36" s="76"/>
      <c r="LZ36" s="76"/>
      <c r="MA36" s="76"/>
      <c r="MB36" s="76"/>
      <c r="MC36" s="76"/>
      <c r="MD36" s="76"/>
      <c r="ME36" s="76"/>
      <c r="MF36" s="76"/>
      <c r="MG36" s="76"/>
      <c r="MH36" s="76"/>
      <c r="MI36" s="76"/>
      <c r="MJ36" s="76"/>
      <c r="MK36" s="76"/>
      <c r="ML36" s="76"/>
      <c r="MM36" s="76"/>
      <c r="MN36" s="76"/>
      <c r="MO36" s="76"/>
      <c r="MP36" s="76"/>
      <c r="MQ36" s="76"/>
      <c r="MR36" s="76"/>
      <c r="MS36" s="76"/>
      <c r="MT36" s="76"/>
      <c r="MU36" s="76"/>
      <c r="MV36" s="76"/>
      <c r="MW36" s="76"/>
      <c r="MX36" s="76"/>
      <c r="MY36" s="76"/>
      <c r="MZ36" s="76"/>
      <c r="NA36" s="76"/>
      <c r="NB36" s="76"/>
      <c r="NC36" s="76"/>
      <c r="ND36" s="76"/>
      <c r="NE36" s="76"/>
      <c r="NF36" s="76"/>
      <c r="NG36" s="76"/>
      <c r="NH36" s="76"/>
      <c r="NI36" s="76"/>
      <c r="NJ36" s="76"/>
      <c r="NK36" s="76"/>
      <c r="NL36" s="76"/>
      <c r="NM36" s="76"/>
      <c r="NN36" s="76"/>
      <c r="NO36" s="76"/>
      <c r="NP36" s="76"/>
      <c r="NQ36" s="76"/>
      <c r="NR36" s="76"/>
      <c r="NS36" s="76"/>
      <c r="NT36" s="76"/>
      <c r="NU36" s="76"/>
      <c r="NV36" s="76"/>
      <c r="NW36" s="76"/>
      <c r="NX36" s="76"/>
      <c r="NY36" s="76"/>
      <c r="NZ36" s="76"/>
      <c r="OA36" s="76"/>
      <c r="OB36" s="76"/>
      <c r="OC36" s="76"/>
      <c r="OD36" s="76"/>
      <c r="OE36" s="76"/>
      <c r="OF36" s="76"/>
      <c r="OG36" s="76"/>
      <c r="OH36" s="76"/>
      <c r="OI36" s="76"/>
      <c r="OJ36" s="76"/>
      <c r="OK36" s="76"/>
      <c r="OL36" s="76"/>
      <c r="OM36" s="76"/>
      <c r="ON36" s="76"/>
      <c r="OO36" s="76"/>
      <c r="OP36" s="76"/>
      <c r="OQ36" s="76"/>
      <c r="OR36" s="76"/>
      <c r="OS36" s="76"/>
      <c r="OT36" s="76"/>
      <c r="OU36" s="76"/>
      <c r="OV36" s="76"/>
      <c r="OW36" s="76"/>
      <c r="OX36" s="76"/>
      <c r="OY36" s="76"/>
      <c r="OZ36" s="76"/>
      <c r="PA36" s="76"/>
      <c r="PB36" s="76"/>
      <c r="PC36" s="76"/>
      <c r="PD36" s="76"/>
      <c r="PE36" s="76"/>
      <c r="PF36" s="76"/>
      <c r="PG36" s="76"/>
      <c r="PH36" s="76"/>
      <c r="PI36" s="76"/>
      <c r="PJ36" s="76"/>
      <c r="PK36" s="76"/>
      <c r="PL36" s="76"/>
      <c r="PM36" s="76"/>
      <c r="PN36" s="76"/>
      <c r="PO36" s="76"/>
      <c r="PP36" s="76"/>
      <c r="PQ36" s="76"/>
      <c r="PR36" s="76"/>
      <c r="PS36" s="76"/>
      <c r="PT36" s="76"/>
      <c r="PU36" s="76"/>
      <c r="PV36" s="76"/>
      <c r="PW36" s="76"/>
      <c r="PX36" s="76"/>
      <c r="PY36" s="76"/>
      <c r="PZ36" s="76"/>
      <c r="QA36" s="76"/>
      <c r="QB36" s="76"/>
      <c r="QC36" s="76"/>
      <c r="QD36" s="76"/>
      <c r="QE36" s="76"/>
      <c r="QF36" s="76"/>
      <c r="QG36" s="76"/>
      <c r="QH36" s="76"/>
      <c r="QI36" s="76"/>
      <c r="QJ36" s="76"/>
      <c r="QK36" s="76"/>
      <c r="QL36" s="76"/>
      <c r="QM36" s="76"/>
      <c r="QN36" s="76"/>
      <c r="QO36" s="76"/>
      <c r="QP36" s="76"/>
      <c r="QQ36" s="76"/>
      <c r="QR36" s="76"/>
      <c r="QS36" s="76"/>
      <c r="QT36" s="76"/>
      <c r="QU36" s="76"/>
      <c r="QV36" s="76"/>
      <c r="QW36" s="76"/>
      <c r="QX36" s="76"/>
      <c r="QY36" s="76"/>
      <c r="QZ36" s="76"/>
      <c r="RA36" s="76"/>
      <c r="RB36" s="76"/>
      <c r="RC36" s="76"/>
      <c r="RD36" s="76"/>
      <c r="RE36" s="76"/>
      <c r="RF36" s="76"/>
      <c r="RG36" s="76"/>
      <c r="RH36" s="76"/>
      <c r="RI36" s="76"/>
      <c r="RJ36" s="76"/>
      <c r="RK36" s="76"/>
      <c r="RL36" s="76"/>
      <c r="RM36" s="76"/>
      <c r="RN36" s="76"/>
      <c r="RO36" s="76"/>
      <c r="RP36" s="76"/>
      <c r="RQ36" s="76"/>
      <c r="RR36" s="76"/>
      <c r="RS36" s="76"/>
      <c r="RT36" s="76"/>
      <c r="RU36" s="76"/>
      <c r="RV36" s="76"/>
      <c r="RW36" s="76"/>
      <c r="RX36" s="76"/>
      <c r="RY36" s="76"/>
      <c r="RZ36" s="76"/>
      <c r="SA36" s="76"/>
      <c r="SB36" s="76"/>
      <c r="SC36" s="76"/>
      <c r="SD36" s="76"/>
      <c r="SE36" s="76"/>
      <c r="SF36" s="76"/>
      <c r="SG36" s="76"/>
      <c r="SH36" s="76"/>
      <c r="SI36" s="76"/>
      <c r="SJ36" s="76"/>
      <c r="SK36" s="76"/>
      <c r="SL36" s="76"/>
      <c r="SM36" s="76"/>
      <c r="SN36" s="76"/>
      <c r="SO36" s="76"/>
      <c r="SP36" s="76"/>
      <c r="SQ36" s="76"/>
      <c r="SR36" s="76"/>
      <c r="SS36" s="76"/>
      <c r="ST36" s="76"/>
      <c r="SU36" s="76"/>
      <c r="SV36" s="76"/>
      <c r="SW36" s="76"/>
      <c r="SX36" s="76"/>
      <c r="SY36" s="76"/>
      <c r="SZ36" s="76"/>
      <c r="TA36" s="76"/>
      <c r="TB36" s="76"/>
      <c r="TC36" s="76"/>
      <c r="TD36" s="76"/>
      <c r="TE36" s="76"/>
      <c r="TF36" s="76"/>
      <c r="TG36" s="76"/>
      <c r="TH36" s="76"/>
      <c r="TI36" s="76"/>
      <c r="TJ36" s="76"/>
      <c r="TK36" s="76"/>
      <c r="TL36" s="76"/>
      <c r="TM36" s="76"/>
      <c r="TN36" s="76"/>
      <c r="TO36" s="76"/>
      <c r="TP36" s="76"/>
      <c r="TQ36" s="76"/>
      <c r="TR36" s="76"/>
      <c r="TS36" s="76"/>
      <c r="TT36" s="76"/>
      <c r="TU36" s="76"/>
      <c r="TV36" s="76"/>
      <c r="TW36" s="76"/>
      <c r="TX36" s="76"/>
      <c r="TY36" s="76"/>
      <c r="TZ36" s="76"/>
      <c r="UA36" s="76"/>
      <c r="UB36" s="76"/>
      <c r="UC36" s="76"/>
      <c r="UD36" s="76"/>
      <c r="UE36" s="76"/>
      <c r="UF36" s="76"/>
      <c r="UG36" s="76"/>
      <c r="UH36" s="76"/>
      <c r="UI36" s="76"/>
      <c r="UJ36" s="76"/>
      <c r="UK36" s="76"/>
      <c r="UL36" s="76"/>
      <c r="UM36" s="76"/>
      <c r="UN36" s="76"/>
      <c r="UO36" s="76"/>
      <c r="UP36" s="76"/>
      <c r="UQ36" s="76"/>
      <c r="UR36" s="76"/>
      <c r="US36" s="76"/>
      <c r="UT36" s="76"/>
      <c r="UU36" s="76"/>
      <c r="UV36" s="76"/>
      <c r="UW36" s="76"/>
      <c r="UX36" s="76"/>
      <c r="UY36" s="76"/>
      <c r="UZ36" s="76"/>
      <c r="VA36" s="76"/>
      <c r="VB36" s="76"/>
      <c r="VC36" s="76"/>
      <c r="VD36" s="76"/>
      <c r="VE36" s="76"/>
      <c r="VF36" s="76"/>
      <c r="VG36" s="76"/>
      <c r="VH36" s="76"/>
      <c r="VI36" s="76"/>
      <c r="VJ36" s="76"/>
      <c r="VK36" s="76"/>
      <c r="VL36" s="76"/>
      <c r="VM36" s="76"/>
      <c r="VN36" s="76"/>
      <c r="VO36" s="76"/>
      <c r="VP36" s="76"/>
      <c r="VQ36" s="76"/>
      <c r="VR36" s="76"/>
      <c r="VS36" s="76"/>
      <c r="VT36" s="76"/>
      <c r="VU36" s="76"/>
      <c r="VV36" s="76"/>
      <c r="VW36" s="76"/>
      <c r="VX36" s="76"/>
      <c r="VY36" s="76"/>
      <c r="VZ36" s="76"/>
      <c r="WA36" s="76"/>
      <c r="WB36" s="76"/>
      <c r="WC36" s="76"/>
      <c r="WD36" s="76"/>
      <c r="WE36" s="76"/>
      <c r="WF36" s="76"/>
      <c r="WG36" s="76"/>
      <c r="WH36" s="76"/>
      <c r="WI36" s="76"/>
      <c r="WJ36" s="76"/>
      <c r="WK36" s="76"/>
      <c r="WL36" s="76"/>
      <c r="WM36" s="76"/>
      <c r="WN36" s="76"/>
      <c r="WO36" s="76"/>
      <c r="WP36" s="76"/>
      <c r="WQ36" s="76"/>
      <c r="WR36" s="76"/>
      <c r="WS36" s="76"/>
      <c r="WT36" s="76"/>
      <c r="WU36" s="76"/>
      <c r="WV36" s="76"/>
      <c r="WW36" s="76"/>
      <c r="WX36" s="76"/>
      <c r="WY36" s="76"/>
      <c r="WZ36" s="76"/>
      <c r="XA36" s="76"/>
      <c r="XB36" s="76"/>
      <c r="XC36" s="76"/>
      <c r="XD36" s="76"/>
      <c r="XE36" s="76"/>
      <c r="XF36" s="76"/>
      <c r="XG36" s="76"/>
      <c r="XH36" s="76"/>
      <c r="XI36" s="76"/>
      <c r="XJ36" s="76"/>
      <c r="XK36" s="76"/>
      <c r="XL36" s="76"/>
      <c r="XM36" s="76"/>
      <c r="XN36" s="76"/>
      <c r="XO36" s="76"/>
      <c r="XP36" s="76"/>
      <c r="XQ36" s="76"/>
      <c r="XR36" s="76"/>
      <c r="XS36" s="76"/>
      <c r="XT36" s="76"/>
      <c r="XU36" s="76"/>
      <c r="XV36" s="76"/>
      <c r="XW36" s="76"/>
      <c r="XX36" s="76"/>
      <c r="XY36" s="76"/>
      <c r="XZ36" s="76"/>
      <c r="YA36" s="76"/>
      <c r="YB36" s="76"/>
      <c r="YC36" s="76"/>
      <c r="YD36" s="76"/>
      <c r="YE36" s="76"/>
      <c r="YF36" s="76"/>
      <c r="YG36" s="76"/>
      <c r="YH36" s="76"/>
      <c r="YI36" s="76"/>
      <c r="YJ36" s="76"/>
      <c r="YK36" s="76"/>
      <c r="YL36" s="76"/>
      <c r="YM36" s="76"/>
      <c r="YN36" s="76"/>
      <c r="YO36" s="76"/>
      <c r="YP36" s="76"/>
      <c r="YQ36" s="76"/>
      <c r="YR36" s="76"/>
      <c r="YS36" s="76"/>
      <c r="YT36" s="76"/>
      <c r="YU36" s="76"/>
      <c r="YV36" s="76"/>
      <c r="YW36" s="76"/>
      <c r="YX36" s="76"/>
      <c r="YY36" s="76"/>
      <c r="YZ36" s="76"/>
      <c r="ZA36" s="76"/>
      <c r="ZB36" s="76"/>
      <c r="ZC36" s="76"/>
      <c r="ZD36" s="76"/>
      <c r="ZE36" s="76"/>
      <c r="ZF36" s="76"/>
      <c r="ZG36" s="76"/>
      <c r="ZH36" s="76"/>
      <c r="ZI36" s="76"/>
      <c r="ZJ36" s="76"/>
      <c r="ZK36" s="76"/>
      <c r="ZL36" s="76"/>
      <c r="ZM36" s="76"/>
      <c r="ZN36" s="76"/>
      <c r="ZO36" s="76"/>
      <c r="ZP36" s="76"/>
      <c r="ZQ36" s="76"/>
      <c r="ZR36" s="76"/>
      <c r="ZS36" s="76"/>
      <c r="ZT36" s="76"/>
      <c r="ZU36" s="76"/>
      <c r="ZV36" s="76"/>
      <c r="ZW36" s="76"/>
      <c r="ZX36" s="76"/>
      <c r="ZY36" s="76"/>
      <c r="ZZ36" s="76"/>
      <c r="AAA36" s="76"/>
      <c r="AAB36" s="76"/>
      <c r="AAC36" s="76"/>
      <c r="AAD36" s="76"/>
      <c r="AAE36" s="76"/>
      <c r="AAF36" s="76"/>
      <c r="AAG36" s="76"/>
      <c r="AAH36" s="76"/>
      <c r="AAI36" s="76"/>
      <c r="AAJ36" s="76"/>
      <c r="AAK36" s="76"/>
      <c r="AAL36" s="76"/>
      <c r="AAM36" s="76"/>
      <c r="AAN36" s="76"/>
      <c r="AAO36" s="76"/>
      <c r="AAP36" s="76"/>
      <c r="AAQ36" s="76"/>
      <c r="AAR36" s="76"/>
      <c r="AAS36" s="76"/>
      <c r="AAT36" s="76"/>
      <c r="AAU36" s="76"/>
      <c r="AAV36" s="76"/>
      <c r="AAW36" s="76"/>
      <c r="AAX36" s="76"/>
      <c r="AAY36" s="76"/>
      <c r="AAZ36" s="76"/>
      <c r="ABA36" s="76"/>
      <c r="ABB36" s="76"/>
      <c r="ABC36" s="76"/>
      <c r="ABD36" s="76"/>
      <c r="ABE36" s="76"/>
      <c r="ABF36" s="76"/>
      <c r="ABG36" s="76"/>
      <c r="ABH36" s="76"/>
      <c r="ABI36" s="76"/>
      <c r="ABJ36" s="76"/>
      <c r="ABK36" s="76"/>
      <c r="ABL36" s="76"/>
      <c r="ABM36" s="76"/>
      <c r="ABN36" s="76"/>
      <c r="ABO36" s="76"/>
      <c r="ABP36" s="76"/>
      <c r="ABQ36" s="76"/>
      <c r="ABR36" s="76"/>
      <c r="ABS36" s="76"/>
      <c r="ABT36" s="76"/>
      <c r="ABU36" s="76"/>
      <c r="ABV36" s="76"/>
      <c r="ABW36" s="76"/>
      <c r="ABX36" s="76"/>
      <c r="ABY36" s="76"/>
      <c r="ABZ36" s="76"/>
      <c r="ACA36" s="76"/>
      <c r="ACB36" s="76"/>
      <c r="ACC36" s="76"/>
      <c r="ACD36" s="76"/>
      <c r="ACE36" s="76"/>
      <c r="ACF36" s="76"/>
      <c r="ACG36" s="76"/>
      <c r="ACH36" s="76"/>
      <c r="ACI36" s="76"/>
      <c r="ACJ36" s="76"/>
      <c r="ACK36" s="76"/>
      <c r="ACL36" s="76"/>
      <c r="ACM36" s="76"/>
      <c r="ACN36" s="76"/>
      <c r="ACO36" s="76"/>
      <c r="ACP36" s="76"/>
      <c r="ACQ36" s="76"/>
      <c r="ACR36" s="76"/>
      <c r="ACS36" s="76"/>
      <c r="ACT36" s="76"/>
      <c r="ACU36" s="76"/>
      <c r="ACV36" s="76"/>
      <c r="ACW36" s="76"/>
      <c r="ACX36" s="76"/>
      <c r="ACY36" s="76"/>
      <c r="ACZ36" s="76"/>
      <c r="ADA36" s="76"/>
      <c r="ADB36" s="76"/>
      <c r="ADC36" s="76"/>
      <c r="ADD36" s="76"/>
      <c r="ADE36" s="76"/>
      <c r="ADF36" s="76"/>
      <c r="ADG36" s="76"/>
      <c r="ADH36" s="76"/>
      <c r="ADI36" s="76"/>
      <c r="ADJ36" s="76"/>
      <c r="ADK36" s="76"/>
      <c r="ADL36" s="76"/>
      <c r="ADM36" s="76"/>
      <c r="ADN36" s="76"/>
      <c r="ADO36" s="76"/>
      <c r="ADP36" s="76"/>
      <c r="ADQ36" s="76"/>
      <c r="ADR36" s="76"/>
      <c r="ADS36" s="76"/>
      <c r="ADT36" s="76"/>
      <c r="ADU36" s="76"/>
      <c r="ADV36" s="76"/>
      <c r="ADW36" s="76"/>
      <c r="ADX36" s="76"/>
      <c r="ADY36" s="76"/>
      <c r="ADZ36" s="76"/>
      <c r="AEA36" s="76"/>
      <c r="AEB36" s="76"/>
      <c r="AEC36" s="76"/>
      <c r="AED36" s="76"/>
      <c r="AEE36" s="76"/>
      <c r="AEF36" s="76"/>
      <c r="AEG36" s="76"/>
      <c r="AEH36" s="76"/>
      <c r="AEI36" s="76"/>
      <c r="AEJ36" s="76"/>
      <c r="AEK36" s="76"/>
      <c r="AEL36" s="76"/>
      <c r="AEM36" s="76"/>
      <c r="AEN36" s="76"/>
      <c r="AEO36" s="76"/>
      <c r="AEP36" s="76"/>
      <c r="AEQ36" s="76"/>
      <c r="AER36" s="76"/>
      <c r="AES36" s="76"/>
      <c r="AET36" s="76"/>
      <c r="AEU36" s="76"/>
      <c r="AEV36" s="76"/>
      <c r="AEW36" s="76"/>
      <c r="AEX36" s="76"/>
      <c r="AEY36" s="76"/>
      <c r="AEZ36" s="76"/>
      <c r="AFA36" s="76"/>
      <c r="AFB36" s="76"/>
      <c r="AFC36" s="76"/>
      <c r="AFD36" s="76"/>
      <c r="AFE36" s="76"/>
      <c r="AFF36" s="76"/>
      <c r="AFG36" s="76"/>
      <c r="AFH36" s="76"/>
      <c r="AFI36" s="76"/>
      <c r="AFJ36" s="76"/>
      <c r="AFK36" s="76"/>
      <c r="AFL36" s="76"/>
      <c r="AFM36" s="76"/>
      <c r="AFN36" s="76"/>
      <c r="AFO36" s="76"/>
      <c r="AFP36" s="76"/>
      <c r="AFQ36" s="76"/>
      <c r="AFR36" s="76"/>
      <c r="AFS36" s="76"/>
      <c r="AFT36" s="76"/>
      <c r="AFU36" s="76"/>
      <c r="AFV36" s="76"/>
      <c r="AFW36" s="76"/>
      <c r="AFX36" s="76"/>
      <c r="AFY36" s="76"/>
      <c r="AFZ36" s="76"/>
      <c r="AGA36" s="76"/>
      <c r="AGB36" s="76"/>
      <c r="AGC36" s="76"/>
      <c r="AGD36" s="76"/>
      <c r="AGE36" s="76"/>
      <c r="AGF36" s="76"/>
      <c r="AGG36" s="76"/>
      <c r="AGH36" s="76"/>
      <c r="AGI36" s="76"/>
      <c r="AGJ36" s="76"/>
      <c r="AGK36" s="76"/>
      <c r="AGL36" s="76"/>
      <c r="AGM36" s="76"/>
      <c r="AGN36" s="76"/>
      <c r="AGO36" s="76"/>
      <c r="AGP36" s="76"/>
      <c r="AGQ36" s="76"/>
      <c r="AGR36" s="76"/>
      <c r="AGS36" s="76"/>
      <c r="AGT36" s="76"/>
      <c r="AGU36" s="76"/>
      <c r="AGV36" s="76"/>
      <c r="AGW36" s="76"/>
      <c r="AGX36" s="76"/>
      <c r="AGY36" s="76"/>
      <c r="AGZ36" s="76"/>
      <c r="AHA36" s="76"/>
      <c r="AHB36" s="76"/>
      <c r="AHC36" s="76"/>
      <c r="AHD36" s="76"/>
      <c r="AHE36" s="76"/>
      <c r="AHF36" s="76"/>
      <c r="AHG36" s="76"/>
      <c r="AHH36" s="76"/>
      <c r="AHI36" s="76"/>
      <c r="AHJ36" s="76"/>
      <c r="AHK36" s="76"/>
      <c r="AHL36" s="76"/>
      <c r="AHM36" s="76"/>
      <c r="AHN36" s="76"/>
      <c r="AHO36" s="76"/>
      <c r="AHP36" s="76"/>
      <c r="AHQ36" s="76"/>
      <c r="AHR36" s="76"/>
      <c r="AHS36" s="76"/>
      <c r="AHT36" s="76"/>
      <c r="AHU36" s="76"/>
      <c r="AHV36" s="76"/>
      <c r="AHW36" s="76"/>
      <c r="AHX36" s="76"/>
      <c r="AHY36" s="76"/>
      <c r="AHZ36" s="76"/>
      <c r="AIA36" s="76"/>
      <c r="AIB36" s="76"/>
      <c r="AIC36" s="76"/>
      <c r="AID36" s="76"/>
      <c r="AIE36" s="76"/>
      <c r="AIF36" s="76"/>
      <c r="AIG36" s="76"/>
      <c r="AIH36" s="76"/>
      <c r="AII36" s="76"/>
      <c r="AIJ36" s="76"/>
      <c r="AIK36" s="76"/>
      <c r="AIL36" s="76"/>
      <c r="AIM36" s="76"/>
      <c r="AIN36" s="76"/>
      <c r="AIO36" s="76"/>
      <c r="AIP36" s="76"/>
      <c r="AIQ36" s="76"/>
      <c r="AIR36" s="76"/>
      <c r="AIS36" s="76"/>
      <c r="AIT36" s="76"/>
      <c r="AIU36" s="76"/>
      <c r="AIV36" s="76"/>
      <c r="AIW36" s="76"/>
      <c r="AIX36" s="76"/>
      <c r="AIY36" s="76"/>
      <c r="AIZ36" s="76"/>
      <c r="AJA36" s="76"/>
      <c r="AJB36" s="76"/>
      <c r="AJC36" s="76"/>
      <c r="AJD36" s="76"/>
      <c r="AJE36" s="76"/>
      <c r="AJF36" s="76"/>
      <c r="AJG36" s="76"/>
      <c r="AJH36" s="76"/>
      <c r="AJI36" s="76"/>
      <c r="AJJ36" s="76"/>
      <c r="AJK36" s="76"/>
      <c r="AJL36" s="76"/>
      <c r="AJM36" s="76"/>
      <c r="AJN36" s="76"/>
      <c r="AJO36" s="76"/>
      <c r="AJP36" s="76"/>
      <c r="AJQ36" s="76"/>
      <c r="AJR36" s="76"/>
      <c r="AJS36" s="76"/>
      <c r="AJT36" s="76"/>
      <c r="AJU36" s="76"/>
      <c r="AJV36" s="76"/>
      <c r="AJW36" s="76"/>
      <c r="AJX36" s="76"/>
      <c r="AJY36" s="76"/>
      <c r="AJZ36" s="76"/>
      <c r="AKA36" s="76"/>
      <c r="AKB36" s="76"/>
      <c r="AKC36" s="76"/>
      <c r="AKD36" s="76"/>
      <c r="AKE36" s="76"/>
      <c r="AKF36" s="76"/>
      <c r="AKG36" s="76"/>
      <c r="AKH36" s="76"/>
      <c r="AKI36" s="76"/>
      <c r="AKJ36" s="76"/>
      <c r="AKK36" s="76"/>
      <c r="AKL36" s="76"/>
      <c r="AKM36" s="76"/>
      <c r="AKN36" s="76"/>
      <c r="AKO36" s="76"/>
      <c r="AKP36" s="76"/>
      <c r="AKQ36" s="76"/>
      <c r="AKR36" s="76"/>
      <c r="AKS36" s="76"/>
      <c r="AKT36" s="76"/>
      <c r="AKU36" s="76"/>
      <c r="AKV36" s="76"/>
      <c r="AKW36" s="76"/>
      <c r="AKX36" s="76"/>
      <c r="AKY36" s="76"/>
      <c r="AKZ36" s="76"/>
      <c r="ALA36" s="76"/>
      <c r="ALB36" s="76"/>
      <c r="ALC36" s="76"/>
      <c r="ALD36" s="76"/>
      <c r="ALE36" s="76"/>
      <c r="ALF36" s="76"/>
      <c r="ALG36" s="76"/>
      <c r="ALH36" s="76"/>
      <c r="ALI36" s="76"/>
      <c r="ALJ36" s="76"/>
      <c r="ALK36" s="76"/>
      <c r="ALL36" s="76"/>
      <c r="ALM36" s="76"/>
      <c r="ALN36" s="76"/>
      <c r="ALO36" s="76"/>
      <c r="ALP36" s="76"/>
      <c r="ALQ36" s="76"/>
      <c r="ALR36" s="76"/>
      <c r="ALS36" s="76"/>
      <c r="ALT36" s="76"/>
      <c r="ALU36" s="76"/>
      <c r="ALV36" s="76"/>
      <c r="ALW36" s="76"/>
      <c r="ALX36" s="76"/>
      <c r="ALY36" s="76"/>
      <c r="ALZ36" s="76"/>
      <c r="AMA36" s="76"/>
      <c r="AMB36" s="76"/>
      <c r="AMC36" s="76"/>
      <c r="AMD36" s="76"/>
      <c r="AME36" s="76"/>
      <c r="AMF36" s="76"/>
      <c r="AMG36" s="76"/>
      <c r="AMH36" s="76"/>
      <c r="AMI36" s="76"/>
      <c r="AMJ36" s="76"/>
      <c r="AMK36" s="76"/>
      <c r="AML36" s="76"/>
      <c r="AMM36" s="76"/>
      <c r="AMN36" s="76"/>
      <c r="AMO36" s="76"/>
      <c r="AMP36" s="76"/>
      <c r="AMQ36" s="76"/>
      <c r="AMR36" s="76"/>
      <c r="AMS36" s="76"/>
      <c r="AMT36" s="76"/>
      <c r="AMU36" s="76"/>
      <c r="AMV36" s="76"/>
      <c r="AMW36" s="76"/>
      <c r="AMX36" s="76"/>
      <c r="AMY36" s="76"/>
      <c r="AMZ36" s="76"/>
      <c r="ANA36" s="76"/>
      <c r="ANB36" s="76"/>
      <c r="ANC36" s="76"/>
      <c r="AND36" s="76"/>
      <c r="ANE36" s="76"/>
      <c r="ANF36" s="76"/>
      <c r="ANG36" s="76"/>
      <c r="ANH36" s="76"/>
      <c r="ANI36" s="76"/>
      <c r="ANJ36" s="76"/>
      <c r="ANK36" s="76"/>
      <c r="ANL36" s="76"/>
      <c r="ANM36" s="76"/>
      <c r="ANN36" s="76"/>
      <c r="ANO36" s="76"/>
      <c r="ANP36" s="76"/>
      <c r="ANQ36" s="76"/>
      <c r="ANR36" s="76"/>
      <c r="ANS36" s="76"/>
      <c r="ANT36" s="76"/>
      <c r="ANU36" s="76"/>
      <c r="ANV36" s="76"/>
      <c r="ANW36" s="76"/>
      <c r="ANX36" s="76"/>
      <c r="ANY36" s="76"/>
      <c r="ANZ36" s="76"/>
      <c r="AOA36" s="76"/>
      <c r="AOB36" s="76"/>
      <c r="AOC36" s="76"/>
      <c r="AOD36" s="76"/>
      <c r="AOE36" s="76"/>
      <c r="AOF36" s="76"/>
    </row>
    <row r="37" spans="1:1072" s="76" customFormat="1" ht="27.75" customHeight="1" x14ac:dyDescent="0.2">
      <c r="A37" s="330"/>
      <c r="B37" s="291"/>
      <c r="C37" s="325"/>
      <c r="D37" s="109" t="s">
        <v>356</v>
      </c>
      <c r="E37" s="297"/>
      <c r="F37" s="128" t="s">
        <v>226</v>
      </c>
      <c r="G37" s="111" t="s">
        <v>297</v>
      </c>
      <c r="H37" s="111">
        <v>19000</v>
      </c>
      <c r="I37" s="160">
        <v>50545</v>
      </c>
      <c r="J37" s="161">
        <v>70700</v>
      </c>
      <c r="K37" s="153" t="s">
        <v>434</v>
      </c>
      <c r="L37" s="310"/>
      <c r="M37" s="376"/>
    </row>
    <row r="38" spans="1:1072" s="76" customFormat="1" ht="16.5" thickBot="1" x14ac:dyDescent="0.25">
      <c r="A38" s="330"/>
      <c r="B38" s="291"/>
      <c r="C38" s="341"/>
      <c r="D38" s="112" t="s">
        <v>223</v>
      </c>
      <c r="E38" s="298"/>
      <c r="F38" s="124" t="s">
        <v>227</v>
      </c>
      <c r="G38" s="113" t="s">
        <v>298</v>
      </c>
      <c r="H38" s="113">
        <v>9000</v>
      </c>
      <c r="I38" s="178">
        <v>85048</v>
      </c>
      <c r="J38" s="163">
        <v>70700</v>
      </c>
      <c r="K38" s="164" t="s">
        <v>434</v>
      </c>
      <c r="L38" s="289"/>
      <c r="M38" s="377"/>
    </row>
    <row r="39" spans="1:1072" s="76" customFormat="1" ht="31.5" x14ac:dyDescent="0.2">
      <c r="A39" s="330"/>
      <c r="B39" s="291"/>
      <c r="C39" s="356" t="s">
        <v>514</v>
      </c>
      <c r="D39" s="220" t="s">
        <v>515</v>
      </c>
      <c r="E39" s="296">
        <v>45778</v>
      </c>
      <c r="F39" s="196" t="s">
        <v>511</v>
      </c>
      <c r="G39" s="110" t="s">
        <v>299</v>
      </c>
      <c r="H39" s="110" t="s">
        <v>500</v>
      </c>
      <c r="I39" s="155" t="s">
        <v>500</v>
      </c>
      <c r="J39" s="161" t="s">
        <v>500</v>
      </c>
      <c r="K39" s="153" t="s">
        <v>500</v>
      </c>
      <c r="L39" s="379" t="s">
        <v>562</v>
      </c>
      <c r="M39" s="375" t="s">
        <v>518</v>
      </c>
    </row>
    <row r="40" spans="1:1072" s="76" customFormat="1" ht="31.5" x14ac:dyDescent="0.2">
      <c r="A40" s="330"/>
      <c r="B40" s="291"/>
      <c r="C40" s="357"/>
      <c r="D40" s="220" t="s">
        <v>516</v>
      </c>
      <c r="E40" s="297"/>
      <c r="F40" s="196" t="s">
        <v>512</v>
      </c>
      <c r="G40" s="110" t="s">
        <v>299</v>
      </c>
      <c r="H40" s="110" t="s">
        <v>500</v>
      </c>
      <c r="I40" s="155" t="s">
        <v>500</v>
      </c>
      <c r="J40" s="161" t="s">
        <v>500</v>
      </c>
      <c r="K40" s="153" t="s">
        <v>500</v>
      </c>
      <c r="L40" s="380"/>
      <c r="M40" s="376"/>
    </row>
    <row r="41" spans="1:1072" s="76" customFormat="1" ht="32.25" thickBot="1" x14ac:dyDescent="0.25">
      <c r="A41" s="330"/>
      <c r="B41" s="291"/>
      <c r="C41" s="358"/>
      <c r="D41" s="221" t="s">
        <v>517</v>
      </c>
      <c r="E41" s="298"/>
      <c r="F41" s="197" t="s">
        <v>513</v>
      </c>
      <c r="G41" s="110" t="s">
        <v>299</v>
      </c>
      <c r="H41" s="110" t="s">
        <v>500</v>
      </c>
      <c r="I41" s="155" t="s">
        <v>500</v>
      </c>
      <c r="J41" s="161" t="s">
        <v>500</v>
      </c>
      <c r="K41" s="153" t="s">
        <v>500</v>
      </c>
      <c r="L41" s="381"/>
      <c r="M41" s="377"/>
    </row>
    <row r="42" spans="1:1072" s="76" customFormat="1" ht="48" thickBot="1" x14ac:dyDescent="0.25">
      <c r="A42" s="91" t="s">
        <v>175</v>
      </c>
      <c r="B42" s="129" t="s">
        <v>176</v>
      </c>
      <c r="C42" s="105" t="s">
        <v>559</v>
      </c>
      <c r="D42" s="122" t="s">
        <v>412</v>
      </c>
      <c r="E42" s="210">
        <v>45778</v>
      </c>
      <c r="F42" s="210" t="s">
        <v>461</v>
      </c>
      <c r="G42" s="229" t="s">
        <v>300</v>
      </c>
      <c r="H42" s="229">
        <v>8</v>
      </c>
      <c r="I42" s="159">
        <v>3</v>
      </c>
      <c r="J42" s="165">
        <v>983.41</v>
      </c>
      <c r="K42" s="159" t="s">
        <v>434</v>
      </c>
      <c r="L42" s="159" t="s">
        <v>433</v>
      </c>
      <c r="M42" s="166" t="s">
        <v>593</v>
      </c>
    </row>
    <row r="43" spans="1:1072" s="76" customFormat="1" ht="31.5" x14ac:dyDescent="0.2">
      <c r="A43" s="329" t="s">
        <v>181</v>
      </c>
      <c r="B43" s="334" t="s">
        <v>177</v>
      </c>
      <c r="C43" s="337" t="s">
        <v>430</v>
      </c>
      <c r="D43" s="222" t="s">
        <v>426</v>
      </c>
      <c r="E43" s="293">
        <v>45778</v>
      </c>
      <c r="F43" s="119" t="s">
        <v>322</v>
      </c>
      <c r="G43" s="107" t="s">
        <v>300</v>
      </c>
      <c r="H43" s="107">
        <v>4</v>
      </c>
      <c r="I43" s="149">
        <v>4</v>
      </c>
      <c r="J43" s="167">
        <v>2994270.32</v>
      </c>
      <c r="K43" s="180" t="s">
        <v>434</v>
      </c>
      <c r="L43" s="288" t="s">
        <v>433</v>
      </c>
      <c r="M43" s="302" t="s">
        <v>453</v>
      </c>
    </row>
    <row r="44" spans="1:1072" s="76" customFormat="1" ht="41.25" customHeight="1" x14ac:dyDescent="0.2">
      <c r="A44" s="330"/>
      <c r="B44" s="335"/>
      <c r="C44" s="338"/>
      <c r="D44" s="223" t="s">
        <v>423</v>
      </c>
      <c r="E44" s="294"/>
      <c r="F44" s="120" t="s">
        <v>367</v>
      </c>
      <c r="G44" s="111" t="s">
        <v>368</v>
      </c>
      <c r="H44" s="111">
        <v>219000</v>
      </c>
      <c r="I44" s="153">
        <v>219000</v>
      </c>
      <c r="J44" s="161">
        <v>3317.5</v>
      </c>
      <c r="K44" s="181" t="s">
        <v>434</v>
      </c>
      <c r="L44" s="310"/>
      <c r="M44" s="303"/>
    </row>
    <row r="45" spans="1:1072" s="76" customFormat="1" ht="31.5" x14ac:dyDescent="0.2">
      <c r="A45" s="330"/>
      <c r="B45" s="335"/>
      <c r="C45" s="338"/>
      <c r="D45" s="223" t="s">
        <v>520</v>
      </c>
      <c r="E45" s="294"/>
      <c r="F45" s="195" t="s">
        <v>519</v>
      </c>
      <c r="G45" s="111" t="s">
        <v>299</v>
      </c>
      <c r="H45" s="111" t="s">
        <v>500</v>
      </c>
      <c r="I45" s="155" t="s">
        <v>500</v>
      </c>
      <c r="J45" s="185" t="s">
        <v>500</v>
      </c>
      <c r="K45" s="182" t="s">
        <v>500</v>
      </c>
      <c r="L45" s="310"/>
      <c r="M45" s="154" t="s">
        <v>567</v>
      </c>
    </row>
    <row r="46" spans="1:1072" s="76" customFormat="1" ht="31.5" x14ac:dyDescent="0.2">
      <c r="A46" s="330"/>
      <c r="B46" s="335"/>
      <c r="C46" s="338"/>
      <c r="D46" s="223" t="s">
        <v>228</v>
      </c>
      <c r="E46" s="294"/>
      <c r="F46" s="120" t="s">
        <v>323</v>
      </c>
      <c r="G46" s="111" t="s">
        <v>299</v>
      </c>
      <c r="H46" s="111" t="s">
        <v>500</v>
      </c>
      <c r="I46" s="155" t="s">
        <v>500</v>
      </c>
      <c r="J46" s="206">
        <v>0</v>
      </c>
      <c r="K46" s="182" t="s">
        <v>500</v>
      </c>
      <c r="L46" s="310"/>
      <c r="M46" s="154" t="s">
        <v>565</v>
      </c>
    </row>
    <row r="47" spans="1:1072" s="76" customFormat="1" ht="45.75" thickBot="1" x14ac:dyDescent="0.25">
      <c r="A47" s="330"/>
      <c r="B47" s="335"/>
      <c r="C47" s="339"/>
      <c r="D47" s="224" t="s">
        <v>301</v>
      </c>
      <c r="E47" s="295"/>
      <c r="F47" s="207" t="s">
        <v>302</v>
      </c>
      <c r="G47" s="113" t="s">
        <v>303</v>
      </c>
      <c r="H47" s="113">
        <v>35</v>
      </c>
      <c r="I47" s="164">
        <v>34</v>
      </c>
      <c r="J47" s="219">
        <v>73040</v>
      </c>
      <c r="K47" s="164" t="s">
        <v>564</v>
      </c>
      <c r="L47" s="289"/>
      <c r="M47" s="158" t="s">
        <v>566</v>
      </c>
    </row>
    <row r="48" spans="1:1072" s="76" customFormat="1" ht="31.5" x14ac:dyDescent="0.2">
      <c r="A48" s="330"/>
      <c r="B48" s="335"/>
      <c r="C48" s="299" t="s">
        <v>429</v>
      </c>
      <c r="D48" s="222" t="s">
        <v>324</v>
      </c>
      <c r="E48" s="293">
        <v>45778</v>
      </c>
      <c r="F48" s="228" t="s">
        <v>369</v>
      </c>
      <c r="G48" s="107" t="s">
        <v>290</v>
      </c>
      <c r="H48" s="107">
        <v>1</v>
      </c>
      <c r="I48" s="149">
        <v>1</v>
      </c>
      <c r="J48" s="183">
        <v>956085.48</v>
      </c>
      <c r="K48" s="149" t="s">
        <v>434</v>
      </c>
      <c r="L48" s="288" t="s">
        <v>433</v>
      </c>
      <c r="M48" s="150" t="s">
        <v>568</v>
      </c>
    </row>
    <row r="49" spans="1:319" s="76" customFormat="1" ht="32.25" thickBot="1" x14ac:dyDescent="0.25">
      <c r="A49" s="330"/>
      <c r="B49" s="336"/>
      <c r="C49" s="301"/>
      <c r="D49" s="225" t="s">
        <v>411</v>
      </c>
      <c r="E49" s="295"/>
      <c r="F49" s="226" t="s">
        <v>370</v>
      </c>
      <c r="G49" s="113" t="s">
        <v>371</v>
      </c>
      <c r="H49" s="113">
        <v>15</v>
      </c>
      <c r="I49" s="164">
        <v>33</v>
      </c>
      <c r="J49" s="219">
        <v>73125.14</v>
      </c>
      <c r="K49" s="164" t="s">
        <v>434</v>
      </c>
      <c r="L49" s="289"/>
      <c r="M49" s="158" t="s">
        <v>569</v>
      </c>
    </row>
    <row r="50" spans="1:319" s="76" customFormat="1" ht="60" x14ac:dyDescent="0.2">
      <c r="A50" s="329" t="s">
        <v>182</v>
      </c>
      <c r="B50" s="290" t="s">
        <v>180</v>
      </c>
      <c r="C50" s="300" t="s">
        <v>178</v>
      </c>
      <c r="D50" s="227" t="s">
        <v>328</v>
      </c>
      <c r="E50" s="297">
        <v>45778</v>
      </c>
      <c r="F50" s="141" t="s">
        <v>231</v>
      </c>
      <c r="G50" s="142" t="s">
        <v>409</v>
      </c>
      <c r="H50" s="142">
        <v>3</v>
      </c>
      <c r="I50" s="155">
        <v>5</v>
      </c>
      <c r="J50" s="174">
        <v>64947</v>
      </c>
      <c r="K50" s="162" t="s">
        <v>434</v>
      </c>
      <c r="L50" s="310" t="s">
        <v>433</v>
      </c>
      <c r="M50" s="168" t="s">
        <v>491</v>
      </c>
    </row>
    <row r="51" spans="1:319" s="76" customFormat="1" ht="45" x14ac:dyDescent="0.2">
      <c r="A51" s="330"/>
      <c r="B51" s="291"/>
      <c r="C51" s="300"/>
      <c r="D51" s="136" t="s">
        <v>466</v>
      </c>
      <c r="E51" s="297"/>
      <c r="F51" s="134" t="s">
        <v>232</v>
      </c>
      <c r="G51" s="134" t="s">
        <v>410</v>
      </c>
      <c r="H51" s="134">
        <v>20</v>
      </c>
      <c r="I51" s="153">
        <v>20</v>
      </c>
      <c r="J51" s="170">
        <v>402280</v>
      </c>
      <c r="K51" s="153" t="s">
        <v>434</v>
      </c>
      <c r="L51" s="310"/>
      <c r="M51" s="168" t="s">
        <v>497</v>
      </c>
    </row>
    <row r="52" spans="1:319" s="76" customFormat="1" ht="120" x14ac:dyDescent="0.2">
      <c r="A52" s="330"/>
      <c r="B52" s="291"/>
      <c r="C52" s="300"/>
      <c r="D52" s="136" t="s">
        <v>229</v>
      </c>
      <c r="E52" s="297"/>
      <c r="F52" s="134" t="s">
        <v>233</v>
      </c>
      <c r="G52" s="134" t="s">
        <v>393</v>
      </c>
      <c r="H52" s="134">
        <v>2</v>
      </c>
      <c r="I52" s="153">
        <v>5</v>
      </c>
      <c r="J52" s="170">
        <v>330526</v>
      </c>
      <c r="K52" s="153" t="s">
        <v>434</v>
      </c>
      <c r="L52" s="310"/>
      <c r="M52" s="168" t="s">
        <v>492</v>
      </c>
    </row>
    <row r="53" spans="1:319" s="76" customFormat="1" ht="45" x14ac:dyDescent="0.2">
      <c r="A53" s="330"/>
      <c r="B53" s="291"/>
      <c r="C53" s="300"/>
      <c r="D53" s="136" t="s">
        <v>230</v>
      </c>
      <c r="E53" s="297"/>
      <c r="F53" s="111" t="s">
        <v>234</v>
      </c>
      <c r="G53" s="111" t="s">
        <v>409</v>
      </c>
      <c r="H53" s="111">
        <v>3</v>
      </c>
      <c r="I53" s="153">
        <v>4</v>
      </c>
      <c r="J53" s="170">
        <v>300000</v>
      </c>
      <c r="K53" s="153" t="s">
        <v>434</v>
      </c>
      <c r="L53" s="310"/>
      <c r="M53" s="168" t="s">
        <v>487</v>
      </c>
    </row>
    <row r="54" spans="1:319" s="76" customFormat="1" ht="90.75" thickBot="1" x14ac:dyDescent="0.25">
      <c r="A54" s="330"/>
      <c r="B54" s="291"/>
      <c r="C54" s="301"/>
      <c r="D54" s="137" t="s">
        <v>372</v>
      </c>
      <c r="E54" s="298"/>
      <c r="F54" s="117" t="s">
        <v>373</v>
      </c>
      <c r="G54" s="117" t="s">
        <v>374</v>
      </c>
      <c r="H54" s="117">
        <v>3</v>
      </c>
      <c r="I54" s="162" t="s">
        <v>500</v>
      </c>
      <c r="J54" s="174">
        <v>56956.1</v>
      </c>
      <c r="K54" s="162" t="s">
        <v>500</v>
      </c>
      <c r="L54" s="289"/>
      <c r="M54" s="177" t="s">
        <v>488</v>
      </c>
    </row>
    <row r="55" spans="1:319" s="84" customFormat="1" ht="75" x14ac:dyDescent="0.2">
      <c r="A55" s="330"/>
      <c r="B55" s="291"/>
      <c r="C55" s="299" t="s">
        <v>179</v>
      </c>
      <c r="D55" s="138" t="s">
        <v>375</v>
      </c>
      <c r="E55" s="296">
        <v>45778</v>
      </c>
      <c r="F55" s="126" t="s">
        <v>494</v>
      </c>
      <c r="G55" s="107" t="s">
        <v>408</v>
      </c>
      <c r="H55" s="107">
        <v>45</v>
      </c>
      <c r="I55" s="149">
        <v>35</v>
      </c>
      <c r="J55" s="173">
        <v>211607.61</v>
      </c>
      <c r="K55" s="180" t="s">
        <v>434</v>
      </c>
      <c r="L55" s="288" t="s">
        <v>433</v>
      </c>
      <c r="M55" s="168" t="s">
        <v>486</v>
      </c>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c r="GI55" s="76"/>
      <c r="GJ55" s="76"/>
      <c r="GK55" s="76"/>
      <c r="GL55" s="76"/>
      <c r="GM55" s="76"/>
      <c r="GN55" s="76"/>
      <c r="GO55" s="76"/>
      <c r="GP55" s="76"/>
      <c r="GQ55" s="76"/>
      <c r="GR55" s="76"/>
      <c r="GS55" s="76"/>
      <c r="GT55" s="76"/>
      <c r="GU55" s="76"/>
      <c r="GV55" s="76"/>
      <c r="GW55" s="76"/>
      <c r="GX55" s="76"/>
      <c r="GY55" s="76"/>
      <c r="GZ55" s="76"/>
      <c r="HA55" s="76"/>
      <c r="HB55" s="76"/>
      <c r="HC55" s="76"/>
      <c r="HD55" s="76"/>
      <c r="HE55" s="76"/>
      <c r="HF55" s="76"/>
      <c r="HG55" s="76"/>
      <c r="HH55" s="76"/>
      <c r="HI55" s="76"/>
      <c r="HJ55" s="76"/>
      <c r="HK55" s="76"/>
      <c r="HL55" s="76"/>
      <c r="HM55" s="76"/>
      <c r="HN55" s="76"/>
      <c r="HO55" s="76"/>
      <c r="HP55" s="76"/>
      <c r="HQ55" s="76"/>
      <c r="HR55" s="76"/>
      <c r="HS55" s="76"/>
      <c r="HT55" s="76"/>
      <c r="HU55" s="76"/>
      <c r="HV55" s="76"/>
      <c r="HW55" s="76"/>
      <c r="HX55" s="76"/>
      <c r="HY55" s="76"/>
      <c r="HZ55" s="76"/>
      <c r="IA55" s="76"/>
      <c r="IB55" s="76"/>
      <c r="IC55" s="76"/>
      <c r="ID55" s="76"/>
      <c r="IE55" s="76"/>
      <c r="IF55" s="76"/>
      <c r="IG55" s="76"/>
      <c r="IH55" s="76"/>
      <c r="II55" s="76"/>
      <c r="IJ55" s="76"/>
      <c r="IK55" s="76"/>
      <c r="IL55" s="76"/>
      <c r="IM55" s="76"/>
      <c r="IN55" s="76"/>
      <c r="IO55" s="76"/>
      <c r="IP55" s="76"/>
      <c r="IQ55" s="76"/>
      <c r="IR55" s="76"/>
      <c r="IS55" s="76"/>
      <c r="IT55" s="76"/>
      <c r="IU55" s="76"/>
      <c r="IV55" s="76"/>
      <c r="IW55" s="76"/>
      <c r="IX55" s="76"/>
      <c r="IY55" s="76"/>
      <c r="IZ55" s="76"/>
      <c r="JA55" s="76"/>
      <c r="JB55" s="76"/>
      <c r="JC55" s="76"/>
      <c r="JD55" s="76"/>
      <c r="JE55" s="76"/>
      <c r="JF55" s="76"/>
      <c r="JG55" s="76"/>
      <c r="JH55" s="76"/>
      <c r="JI55" s="76"/>
      <c r="JJ55" s="76"/>
      <c r="JK55" s="76"/>
      <c r="JL55" s="76"/>
      <c r="JM55" s="76"/>
      <c r="JN55" s="76"/>
      <c r="JO55" s="76"/>
      <c r="JP55" s="76"/>
      <c r="JQ55" s="76"/>
      <c r="JR55" s="76"/>
      <c r="JS55" s="76"/>
      <c r="JT55" s="76"/>
      <c r="JU55" s="76"/>
      <c r="JV55" s="76"/>
      <c r="JW55" s="76"/>
      <c r="JX55" s="76"/>
      <c r="JY55" s="76"/>
      <c r="JZ55" s="76"/>
      <c r="KA55" s="76"/>
      <c r="KB55" s="76"/>
      <c r="KC55" s="76"/>
      <c r="KD55" s="76"/>
      <c r="KE55" s="76"/>
      <c r="KF55" s="76"/>
      <c r="KG55" s="76"/>
      <c r="KH55" s="76"/>
      <c r="KI55" s="76"/>
      <c r="KJ55" s="76"/>
      <c r="KK55" s="76"/>
      <c r="KL55" s="76"/>
      <c r="KM55" s="76"/>
      <c r="KN55" s="76"/>
      <c r="KO55" s="76"/>
      <c r="KP55" s="76"/>
      <c r="KQ55" s="76"/>
      <c r="KR55" s="76"/>
      <c r="KS55" s="76"/>
      <c r="KT55" s="76"/>
      <c r="KU55" s="76"/>
      <c r="KV55" s="76"/>
      <c r="KW55" s="76"/>
      <c r="KX55" s="76"/>
      <c r="KY55" s="76"/>
      <c r="KZ55" s="76"/>
      <c r="LA55" s="76"/>
      <c r="LB55" s="76"/>
      <c r="LC55" s="76"/>
      <c r="LD55" s="76"/>
      <c r="LE55" s="76"/>
      <c r="LF55" s="76"/>
      <c r="LG55" s="76"/>
    </row>
    <row r="56" spans="1:319" s="76" customFormat="1" ht="75" x14ac:dyDescent="0.2">
      <c r="A56" s="330"/>
      <c r="B56" s="291"/>
      <c r="C56" s="300"/>
      <c r="D56" s="144" t="s">
        <v>376</v>
      </c>
      <c r="E56" s="297"/>
      <c r="F56" s="111" t="s">
        <v>377</v>
      </c>
      <c r="G56" s="111" t="s">
        <v>308</v>
      </c>
      <c r="H56" s="111">
        <v>1</v>
      </c>
      <c r="I56" s="153">
        <v>1</v>
      </c>
      <c r="J56" s="170">
        <v>660693.39</v>
      </c>
      <c r="K56" s="181" t="s">
        <v>465</v>
      </c>
      <c r="L56" s="310"/>
      <c r="M56" s="168" t="s">
        <v>485</v>
      </c>
    </row>
    <row r="57" spans="1:319" s="85" customFormat="1" ht="45.75" thickBot="1" x14ac:dyDescent="0.25">
      <c r="A57" s="330"/>
      <c r="B57" s="292"/>
      <c r="C57" s="301"/>
      <c r="D57" s="140" t="s">
        <v>498</v>
      </c>
      <c r="E57" s="298"/>
      <c r="F57" s="121" t="s">
        <v>407</v>
      </c>
      <c r="G57" s="121" t="s">
        <v>290</v>
      </c>
      <c r="H57" s="121">
        <v>1</v>
      </c>
      <c r="I57" s="164">
        <v>1</v>
      </c>
      <c r="J57" s="184">
        <v>52027.15</v>
      </c>
      <c r="K57" s="176" t="s">
        <v>434</v>
      </c>
      <c r="L57" s="289"/>
      <c r="M57" s="177" t="s">
        <v>484</v>
      </c>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6"/>
      <c r="BR57" s="76"/>
      <c r="BS57" s="76"/>
      <c r="BT57" s="76"/>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c r="EO57" s="76"/>
      <c r="EP57" s="76"/>
      <c r="EQ57" s="76"/>
      <c r="ER57" s="76"/>
      <c r="ES57" s="76"/>
      <c r="ET57" s="76"/>
      <c r="EU57" s="76"/>
      <c r="EV57" s="76"/>
      <c r="EW57" s="76"/>
      <c r="EX57" s="76"/>
      <c r="EY57" s="76"/>
      <c r="EZ57" s="76"/>
      <c r="FA57" s="76"/>
      <c r="FB57" s="76"/>
      <c r="FC57" s="76"/>
      <c r="FD57" s="76"/>
      <c r="FE57" s="76"/>
      <c r="FF57" s="76"/>
      <c r="FG57" s="76"/>
      <c r="FH57" s="76"/>
      <c r="FI57" s="76"/>
      <c r="FJ57" s="76"/>
      <c r="FK57" s="76"/>
      <c r="FL57" s="76"/>
      <c r="FM57" s="76"/>
      <c r="FN57" s="76"/>
      <c r="FO57" s="76"/>
      <c r="FP57" s="76"/>
      <c r="FQ57" s="76"/>
      <c r="FR57" s="76"/>
      <c r="FS57" s="76"/>
      <c r="FT57" s="76"/>
      <c r="FU57" s="76"/>
      <c r="FV57" s="76"/>
      <c r="FW57" s="76"/>
      <c r="FX57" s="76"/>
      <c r="FY57" s="76"/>
      <c r="FZ57" s="76"/>
      <c r="GA57" s="76"/>
      <c r="GB57" s="76"/>
      <c r="GC57" s="76"/>
      <c r="GD57" s="76"/>
      <c r="GE57" s="76"/>
      <c r="GF57" s="76"/>
      <c r="GG57" s="76"/>
      <c r="GH57" s="76"/>
      <c r="GI57" s="76"/>
      <c r="GJ57" s="76"/>
      <c r="GK57" s="76"/>
      <c r="GL57" s="76"/>
      <c r="GM57" s="76"/>
      <c r="GN57" s="76"/>
      <c r="GO57" s="76"/>
      <c r="GP57" s="76"/>
      <c r="GQ57" s="76"/>
      <c r="GR57" s="76"/>
      <c r="GS57" s="76"/>
      <c r="GT57" s="76"/>
      <c r="GU57" s="76"/>
      <c r="GV57" s="76"/>
      <c r="GW57" s="76"/>
      <c r="GX57" s="76"/>
      <c r="GY57" s="76"/>
      <c r="GZ57" s="76"/>
      <c r="HA57" s="76"/>
      <c r="HB57" s="76"/>
      <c r="HC57" s="76"/>
      <c r="HD57" s="76"/>
      <c r="HE57" s="76"/>
      <c r="HF57" s="76"/>
      <c r="HG57" s="76"/>
      <c r="HH57" s="76"/>
      <c r="HI57" s="76"/>
      <c r="HJ57" s="76"/>
      <c r="HK57" s="76"/>
      <c r="HL57" s="76"/>
      <c r="HM57" s="76"/>
      <c r="HN57" s="76"/>
      <c r="HO57" s="76"/>
      <c r="HP57" s="76"/>
      <c r="HQ57" s="76"/>
      <c r="HR57" s="76"/>
      <c r="HS57" s="76"/>
      <c r="HT57" s="76"/>
      <c r="HU57" s="76"/>
      <c r="HV57" s="76"/>
      <c r="HW57" s="76"/>
      <c r="HX57" s="76"/>
      <c r="HY57" s="76"/>
      <c r="HZ57" s="76"/>
      <c r="IA57" s="76"/>
      <c r="IB57" s="76"/>
      <c r="IC57" s="76"/>
      <c r="ID57" s="76"/>
      <c r="IE57" s="76"/>
      <c r="IF57" s="76"/>
      <c r="IG57" s="76"/>
      <c r="IH57" s="76"/>
      <c r="II57" s="76"/>
      <c r="IJ57" s="76"/>
      <c r="IK57" s="76"/>
      <c r="IL57" s="76"/>
      <c r="IM57" s="76"/>
      <c r="IN57" s="76"/>
      <c r="IO57" s="76"/>
      <c r="IP57" s="76"/>
      <c r="IQ57" s="76"/>
      <c r="IR57" s="76"/>
      <c r="IS57" s="76"/>
      <c r="IT57" s="76"/>
      <c r="IU57" s="76"/>
      <c r="IV57" s="76"/>
      <c r="IW57" s="76"/>
      <c r="IX57" s="76"/>
      <c r="IY57" s="76"/>
      <c r="IZ57" s="76"/>
      <c r="JA57" s="76"/>
      <c r="JB57" s="76"/>
      <c r="JC57" s="76"/>
      <c r="JD57" s="76"/>
      <c r="JE57" s="76"/>
      <c r="JF57" s="76"/>
      <c r="JG57" s="76"/>
      <c r="JH57" s="76"/>
      <c r="JI57" s="76"/>
      <c r="JJ57" s="76"/>
      <c r="JK57" s="76"/>
      <c r="JL57" s="76"/>
      <c r="JM57" s="76"/>
      <c r="JN57" s="76"/>
      <c r="JO57" s="76"/>
      <c r="JP57" s="76"/>
      <c r="JQ57" s="76"/>
      <c r="JR57" s="76"/>
      <c r="JS57" s="76"/>
      <c r="JT57" s="76"/>
      <c r="JU57" s="76"/>
      <c r="JV57" s="76"/>
      <c r="JW57" s="76"/>
      <c r="JX57" s="76"/>
      <c r="JY57" s="76"/>
      <c r="JZ57" s="76"/>
      <c r="KA57" s="76"/>
      <c r="KB57" s="76"/>
      <c r="KC57" s="76"/>
      <c r="KD57" s="76"/>
      <c r="KE57" s="76"/>
      <c r="KF57" s="76"/>
      <c r="KG57" s="76"/>
      <c r="KH57" s="76"/>
      <c r="KI57" s="76"/>
      <c r="KJ57" s="76"/>
      <c r="KK57" s="76"/>
      <c r="KL57" s="76"/>
      <c r="KM57" s="76"/>
      <c r="KN57" s="76"/>
      <c r="KO57" s="76"/>
      <c r="KP57" s="76"/>
      <c r="KQ57" s="76"/>
      <c r="KR57" s="76"/>
      <c r="KS57" s="76"/>
      <c r="KT57" s="76"/>
      <c r="KU57" s="76"/>
      <c r="KV57" s="76"/>
      <c r="KW57" s="76"/>
      <c r="KX57" s="76"/>
      <c r="KY57" s="76"/>
      <c r="KZ57" s="76"/>
      <c r="LA57" s="76"/>
      <c r="LB57" s="76"/>
      <c r="LC57" s="76"/>
      <c r="LD57" s="76"/>
      <c r="LE57" s="76"/>
      <c r="LF57" s="76"/>
      <c r="LG57" s="76"/>
    </row>
    <row r="58" spans="1:319" s="76" customFormat="1" ht="64.5" customHeight="1" thickBot="1" x14ac:dyDescent="0.25">
      <c r="A58" s="88" t="s">
        <v>188</v>
      </c>
      <c r="B58" s="130" t="s">
        <v>418</v>
      </c>
      <c r="C58" s="203" t="s">
        <v>183</v>
      </c>
      <c r="D58" s="204" t="s">
        <v>460</v>
      </c>
      <c r="E58" s="202">
        <v>44896</v>
      </c>
      <c r="F58" s="202" t="s">
        <v>235</v>
      </c>
      <c r="G58" s="121" t="s">
        <v>299</v>
      </c>
      <c r="H58" s="121" t="s">
        <v>500</v>
      </c>
      <c r="I58" s="164" t="s">
        <v>500</v>
      </c>
      <c r="J58" s="163" t="s">
        <v>500</v>
      </c>
      <c r="K58" s="164" t="s">
        <v>500</v>
      </c>
      <c r="L58" s="164" t="s">
        <v>562</v>
      </c>
      <c r="M58" s="177" t="s">
        <v>561</v>
      </c>
    </row>
    <row r="59" spans="1:319" s="76" customFormat="1" ht="47.25" x14ac:dyDescent="0.2">
      <c r="A59" s="329" t="s">
        <v>189</v>
      </c>
      <c r="B59" s="290" t="s">
        <v>187</v>
      </c>
      <c r="C59" s="352" t="s">
        <v>184</v>
      </c>
      <c r="D59" s="106" t="s">
        <v>236</v>
      </c>
      <c r="E59" s="296">
        <v>44866</v>
      </c>
      <c r="F59" s="126" t="s">
        <v>329</v>
      </c>
      <c r="G59" s="107" t="s">
        <v>299</v>
      </c>
      <c r="H59" s="107" t="s">
        <v>500</v>
      </c>
      <c r="I59" s="149" t="s">
        <v>500</v>
      </c>
      <c r="J59" s="165">
        <v>0</v>
      </c>
      <c r="K59" s="149" t="s">
        <v>500</v>
      </c>
      <c r="L59" s="288" t="s">
        <v>433</v>
      </c>
      <c r="M59" s="166" t="s">
        <v>459</v>
      </c>
    </row>
    <row r="60" spans="1:319" s="76" customFormat="1" ht="60" x14ac:dyDescent="0.2">
      <c r="A60" s="330"/>
      <c r="B60" s="291"/>
      <c r="C60" s="312"/>
      <c r="D60" s="317" t="s">
        <v>560</v>
      </c>
      <c r="E60" s="297"/>
      <c r="F60" s="128" t="s">
        <v>330</v>
      </c>
      <c r="G60" s="111" t="s">
        <v>406</v>
      </c>
      <c r="H60" s="111">
        <v>110</v>
      </c>
      <c r="I60" s="153">
        <v>89</v>
      </c>
      <c r="J60" s="161">
        <v>94966.51</v>
      </c>
      <c r="K60" s="155" t="s">
        <v>573</v>
      </c>
      <c r="L60" s="310"/>
      <c r="M60" s="168" t="s">
        <v>579</v>
      </c>
    </row>
    <row r="61" spans="1:319" s="76" customFormat="1" ht="47.25" x14ac:dyDescent="0.2">
      <c r="A61" s="330"/>
      <c r="B61" s="291"/>
      <c r="C61" s="312"/>
      <c r="D61" s="318"/>
      <c r="E61" s="297"/>
      <c r="F61" s="133" t="s">
        <v>331</v>
      </c>
      <c r="G61" s="134" t="s">
        <v>299</v>
      </c>
      <c r="H61" s="134">
        <v>100</v>
      </c>
      <c r="I61" s="153">
        <v>210</v>
      </c>
      <c r="J61" s="172">
        <v>267600.42</v>
      </c>
      <c r="K61" s="153" t="s">
        <v>434</v>
      </c>
      <c r="L61" s="310"/>
      <c r="M61" s="168" t="s">
        <v>446</v>
      </c>
    </row>
    <row r="62" spans="1:319" s="76" customFormat="1" ht="120.75" thickBot="1" x14ac:dyDescent="0.25">
      <c r="A62" s="330"/>
      <c r="B62" s="291"/>
      <c r="C62" s="313"/>
      <c r="D62" s="319"/>
      <c r="E62" s="316"/>
      <c r="F62" s="113" t="s">
        <v>332</v>
      </c>
      <c r="G62" s="113" t="s">
        <v>405</v>
      </c>
      <c r="H62" s="113">
        <v>530</v>
      </c>
      <c r="I62" s="156" t="s">
        <v>500</v>
      </c>
      <c r="J62" s="213" t="s">
        <v>500</v>
      </c>
      <c r="K62" s="214" t="s">
        <v>500</v>
      </c>
      <c r="L62" s="289"/>
      <c r="M62" s="218" t="s">
        <v>587</v>
      </c>
    </row>
    <row r="63" spans="1:319" s="76" customFormat="1" ht="30" x14ac:dyDescent="0.2">
      <c r="A63" s="330"/>
      <c r="B63" s="291"/>
      <c r="C63" s="352" t="s">
        <v>185</v>
      </c>
      <c r="D63" s="320" t="s">
        <v>237</v>
      </c>
      <c r="E63" s="314">
        <v>45778</v>
      </c>
      <c r="F63" s="126" t="s">
        <v>238</v>
      </c>
      <c r="G63" s="107" t="s">
        <v>404</v>
      </c>
      <c r="H63" s="107">
        <v>170</v>
      </c>
      <c r="I63" s="149">
        <v>82</v>
      </c>
      <c r="J63" s="165">
        <v>115193.61</v>
      </c>
      <c r="K63" s="159" t="s">
        <v>573</v>
      </c>
      <c r="L63" s="288" t="s">
        <v>433</v>
      </c>
      <c r="M63" s="166" t="s">
        <v>590</v>
      </c>
    </row>
    <row r="64" spans="1:319" s="76" customFormat="1" ht="83.25" customHeight="1" x14ac:dyDescent="0.2">
      <c r="A64" s="330"/>
      <c r="B64" s="291"/>
      <c r="C64" s="312"/>
      <c r="D64" s="321"/>
      <c r="E64" s="326"/>
      <c r="F64" s="128" t="s">
        <v>239</v>
      </c>
      <c r="G64" s="111" t="s">
        <v>403</v>
      </c>
      <c r="H64" s="111">
        <v>105</v>
      </c>
      <c r="I64" s="153">
        <v>76</v>
      </c>
      <c r="J64" s="161">
        <v>14873.48</v>
      </c>
      <c r="K64" s="153" t="s">
        <v>434</v>
      </c>
      <c r="L64" s="310"/>
      <c r="M64" s="168" t="s">
        <v>589</v>
      </c>
    </row>
    <row r="65" spans="1:334" s="76" customFormat="1" ht="60" x14ac:dyDescent="0.2">
      <c r="A65" s="330"/>
      <c r="B65" s="291"/>
      <c r="C65" s="312"/>
      <c r="D65" s="109" t="s">
        <v>358</v>
      </c>
      <c r="E65" s="315"/>
      <c r="F65" s="111" t="s">
        <v>240</v>
      </c>
      <c r="G65" s="111" t="s">
        <v>402</v>
      </c>
      <c r="H65" s="111">
        <v>2200</v>
      </c>
      <c r="I65" s="160">
        <v>663</v>
      </c>
      <c r="J65" s="161">
        <v>19890</v>
      </c>
      <c r="K65" s="153" t="s">
        <v>434</v>
      </c>
      <c r="L65" s="310"/>
      <c r="M65" s="168" t="s">
        <v>585</v>
      </c>
    </row>
    <row r="66" spans="1:334" s="76" customFormat="1" ht="30.75" thickBot="1" x14ac:dyDescent="0.25">
      <c r="A66" s="330"/>
      <c r="B66" s="291"/>
      <c r="C66" s="313"/>
      <c r="D66" s="137" t="s">
        <v>359</v>
      </c>
      <c r="E66" s="327"/>
      <c r="F66" s="135" t="s">
        <v>495</v>
      </c>
      <c r="G66" s="135" t="s">
        <v>401</v>
      </c>
      <c r="H66" s="135">
        <v>60</v>
      </c>
      <c r="I66" s="156">
        <v>64</v>
      </c>
      <c r="J66" s="163">
        <v>175511.64</v>
      </c>
      <c r="K66" s="156" t="s">
        <v>434</v>
      </c>
      <c r="L66" s="289"/>
      <c r="M66" s="177" t="s">
        <v>447</v>
      </c>
    </row>
    <row r="67" spans="1:334" s="76" customFormat="1" ht="75" x14ac:dyDescent="0.2">
      <c r="A67" s="330"/>
      <c r="B67" s="291"/>
      <c r="C67" s="324" t="s">
        <v>186</v>
      </c>
      <c r="D67" s="119" t="s">
        <v>241</v>
      </c>
      <c r="E67" s="314">
        <v>45778</v>
      </c>
      <c r="F67" s="131" t="s">
        <v>333</v>
      </c>
      <c r="G67" s="132" t="s">
        <v>400</v>
      </c>
      <c r="H67" s="132">
        <v>28</v>
      </c>
      <c r="I67" s="149">
        <v>28</v>
      </c>
      <c r="J67" s="165">
        <v>0</v>
      </c>
      <c r="K67" s="159" t="s">
        <v>434</v>
      </c>
      <c r="L67" s="159"/>
      <c r="M67" s="166" t="s">
        <v>586</v>
      </c>
    </row>
    <row r="68" spans="1:334" s="76" customFormat="1" ht="15.75" x14ac:dyDescent="0.2">
      <c r="A68" s="330"/>
      <c r="B68" s="291"/>
      <c r="C68" s="325"/>
      <c r="D68" s="322" t="s">
        <v>242</v>
      </c>
      <c r="E68" s="315"/>
      <c r="F68" s="134" t="s">
        <v>334</v>
      </c>
      <c r="G68" s="134" t="s">
        <v>393</v>
      </c>
      <c r="H68" s="134">
        <v>2</v>
      </c>
      <c r="I68" s="153">
        <v>2</v>
      </c>
      <c r="J68" s="161">
        <v>10240757.460000001</v>
      </c>
      <c r="K68" s="153" t="s">
        <v>434</v>
      </c>
      <c r="L68" s="162"/>
      <c r="M68" s="168" t="s">
        <v>448</v>
      </c>
    </row>
    <row r="69" spans="1:334" s="76" customFormat="1" ht="31.5" x14ac:dyDescent="0.2">
      <c r="A69" s="330"/>
      <c r="B69" s="291"/>
      <c r="C69" s="325"/>
      <c r="D69" s="323"/>
      <c r="E69" s="315"/>
      <c r="F69" s="134" t="s">
        <v>274</v>
      </c>
      <c r="G69" s="134" t="s">
        <v>308</v>
      </c>
      <c r="H69" s="134">
        <v>1</v>
      </c>
      <c r="I69" s="153">
        <v>0</v>
      </c>
      <c r="J69" s="161">
        <v>0</v>
      </c>
      <c r="K69" s="153" t="s">
        <v>435</v>
      </c>
      <c r="L69" s="162" t="s">
        <v>502</v>
      </c>
      <c r="M69" s="168" t="s">
        <v>449</v>
      </c>
    </row>
    <row r="70" spans="1:334" s="76" customFormat="1" ht="135" x14ac:dyDescent="0.2">
      <c r="A70" s="330"/>
      <c r="B70" s="291"/>
      <c r="C70" s="325"/>
      <c r="D70" s="211" t="s">
        <v>243</v>
      </c>
      <c r="E70" s="315"/>
      <c r="F70" s="111" t="s">
        <v>245</v>
      </c>
      <c r="G70" s="111" t="s">
        <v>399</v>
      </c>
      <c r="H70" s="111">
        <v>326</v>
      </c>
      <c r="I70" s="153">
        <v>46</v>
      </c>
      <c r="J70" s="161">
        <v>49799.9</v>
      </c>
      <c r="K70" s="153" t="s">
        <v>573</v>
      </c>
      <c r="L70" s="162"/>
      <c r="M70" s="168" t="s">
        <v>588</v>
      </c>
    </row>
    <row r="71" spans="1:334" s="76" customFormat="1" ht="60.75" thickBot="1" x14ac:dyDescent="0.25">
      <c r="A71" s="331"/>
      <c r="B71" s="292"/>
      <c r="C71" s="325"/>
      <c r="D71" s="115" t="s">
        <v>244</v>
      </c>
      <c r="E71" s="315"/>
      <c r="F71" s="118" t="s">
        <v>246</v>
      </c>
      <c r="G71" s="118" t="s">
        <v>398</v>
      </c>
      <c r="H71" s="118">
        <v>1100</v>
      </c>
      <c r="I71" s="230">
        <v>0</v>
      </c>
      <c r="J71" s="172">
        <v>48904.24</v>
      </c>
      <c r="K71" s="162" t="s">
        <v>435</v>
      </c>
      <c r="L71" s="162"/>
      <c r="M71" s="168" t="s">
        <v>580</v>
      </c>
      <c r="HV71" s="103"/>
      <c r="HW71" s="103"/>
      <c r="HX71" s="103"/>
      <c r="HY71" s="103"/>
      <c r="HZ71" s="103"/>
      <c r="IA71" s="103"/>
      <c r="IB71" s="103"/>
      <c r="IC71" s="103"/>
      <c r="ID71" s="103"/>
      <c r="IE71" s="103"/>
      <c r="IF71" s="103"/>
      <c r="IG71" s="103"/>
      <c r="IH71" s="103"/>
      <c r="II71" s="103"/>
      <c r="IJ71" s="103"/>
      <c r="IK71" s="103"/>
      <c r="IL71" s="103"/>
      <c r="IM71" s="103"/>
      <c r="IN71" s="103"/>
      <c r="IO71" s="103"/>
      <c r="IP71" s="103"/>
      <c r="IQ71" s="103"/>
      <c r="IR71" s="103"/>
      <c r="IS71" s="103"/>
      <c r="IT71" s="103"/>
      <c r="IU71" s="103"/>
      <c r="IV71" s="103"/>
      <c r="IW71" s="103"/>
      <c r="IX71" s="103"/>
      <c r="IY71" s="103"/>
      <c r="IZ71" s="103"/>
      <c r="JA71" s="103"/>
      <c r="JB71" s="103"/>
      <c r="JC71" s="103"/>
      <c r="JD71" s="103"/>
      <c r="JE71" s="103"/>
      <c r="JF71" s="103"/>
      <c r="JG71" s="103"/>
      <c r="JH71" s="103"/>
      <c r="JI71" s="103"/>
      <c r="JJ71" s="103"/>
      <c r="JK71" s="103"/>
      <c r="JL71" s="103"/>
      <c r="JM71" s="103"/>
      <c r="JN71" s="103"/>
      <c r="JO71" s="103"/>
      <c r="JP71" s="103"/>
      <c r="JQ71" s="103"/>
      <c r="JR71" s="103"/>
      <c r="JS71" s="103"/>
      <c r="JT71" s="103"/>
      <c r="JU71" s="103"/>
      <c r="JV71" s="103"/>
      <c r="JW71" s="103"/>
      <c r="JX71" s="103"/>
      <c r="JY71" s="103"/>
      <c r="JZ71" s="103"/>
      <c r="KA71" s="103"/>
      <c r="KB71" s="103"/>
      <c r="KC71" s="103"/>
      <c r="KD71" s="103"/>
      <c r="KE71" s="103"/>
      <c r="KF71" s="103"/>
      <c r="KG71" s="103"/>
      <c r="KH71" s="103"/>
      <c r="KI71" s="103"/>
      <c r="KJ71" s="103"/>
      <c r="KK71" s="103"/>
      <c r="KL71" s="103"/>
      <c r="KM71" s="103"/>
      <c r="KN71" s="103"/>
      <c r="KO71" s="103"/>
      <c r="KP71" s="103"/>
      <c r="KQ71" s="103"/>
      <c r="KR71" s="103"/>
      <c r="KS71" s="103"/>
      <c r="KT71" s="103"/>
      <c r="KU71" s="103"/>
      <c r="KV71" s="103"/>
      <c r="KW71" s="103"/>
      <c r="KX71" s="103"/>
      <c r="KY71" s="103"/>
      <c r="KZ71" s="103"/>
      <c r="LA71" s="103"/>
      <c r="LB71" s="103"/>
      <c r="LC71" s="103"/>
      <c r="LD71" s="103"/>
      <c r="LE71" s="103"/>
      <c r="LF71" s="103"/>
      <c r="LG71" s="103"/>
      <c r="LH71" s="103"/>
      <c r="LI71" s="103"/>
      <c r="LJ71" s="103"/>
      <c r="LK71" s="103"/>
      <c r="LL71" s="103"/>
      <c r="LM71" s="103"/>
      <c r="LN71" s="103"/>
      <c r="LO71" s="103"/>
      <c r="LP71" s="103"/>
      <c r="LQ71" s="103"/>
      <c r="LR71" s="103"/>
      <c r="LS71" s="103"/>
      <c r="LT71" s="103"/>
      <c r="LU71" s="103"/>
      <c r="LV71" s="103"/>
    </row>
    <row r="72" spans="1:334" s="76" customFormat="1" ht="31.5" x14ac:dyDescent="0.2">
      <c r="A72" s="299" t="s">
        <v>191</v>
      </c>
      <c r="B72" s="290" t="s">
        <v>382</v>
      </c>
      <c r="C72" s="299" t="s">
        <v>381</v>
      </c>
      <c r="D72" s="200" t="s">
        <v>556</v>
      </c>
      <c r="E72" s="296">
        <v>45778</v>
      </c>
      <c r="F72" s="201" t="s">
        <v>521</v>
      </c>
      <c r="G72" s="304" t="s">
        <v>299</v>
      </c>
      <c r="H72" s="328" t="s">
        <v>500</v>
      </c>
      <c r="I72" s="306" t="s">
        <v>500</v>
      </c>
      <c r="J72" s="308" t="s">
        <v>500</v>
      </c>
      <c r="K72" s="288" t="s">
        <v>500</v>
      </c>
      <c r="L72" s="371" t="s">
        <v>502</v>
      </c>
      <c r="M72" s="302" t="s">
        <v>557</v>
      </c>
      <c r="HV72" s="103"/>
      <c r="HW72" s="103"/>
      <c r="HX72" s="103"/>
      <c r="HY72" s="103"/>
      <c r="HZ72" s="103"/>
      <c r="IA72" s="103"/>
      <c r="IB72" s="103"/>
      <c r="IC72" s="103"/>
      <c r="ID72" s="103"/>
      <c r="IE72" s="103"/>
      <c r="IF72" s="103"/>
      <c r="IG72" s="103"/>
      <c r="IH72" s="103"/>
      <c r="II72" s="103"/>
      <c r="IJ72" s="103"/>
      <c r="IK72" s="103"/>
      <c r="IL72" s="103"/>
      <c r="IM72" s="103"/>
      <c r="IN72" s="103"/>
      <c r="IO72" s="103"/>
      <c r="IP72" s="103"/>
      <c r="IQ72" s="103"/>
      <c r="IR72" s="103"/>
      <c r="IS72" s="103"/>
      <c r="IT72" s="103"/>
      <c r="IU72" s="103"/>
      <c r="IV72" s="103"/>
      <c r="IW72" s="103"/>
      <c r="IX72" s="103"/>
      <c r="IY72" s="103"/>
      <c r="IZ72" s="103"/>
      <c r="JA72" s="103"/>
      <c r="JB72" s="103"/>
      <c r="JC72" s="103"/>
      <c r="JD72" s="103"/>
      <c r="JE72" s="103"/>
      <c r="JF72" s="103"/>
      <c r="JG72" s="103"/>
      <c r="JH72" s="103"/>
      <c r="JI72" s="103"/>
      <c r="JJ72" s="103"/>
      <c r="JK72" s="103"/>
      <c r="JL72" s="103"/>
      <c r="JM72" s="103"/>
      <c r="JN72" s="103"/>
      <c r="JO72" s="103"/>
      <c r="JP72" s="103"/>
      <c r="JQ72" s="103"/>
      <c r="JR72" s="103"/>
      <c r="JS72" s="103"/>
      <c r="JT72" s="103"/>
      <c r="JU72" s="103"/>
      <c r="JV72" s="103"/>
      <c r="JW72" s="103"/>
      <c r="JX72" s="103"/>
      <c r="JY72" s="103"/>
      <c r="JZ72" s="103"/>
      <c r="KA72" s="103"/>
      <c r="KB72" s="103"/>
      <c r="KC72" s="103"/>
      <c r="KD72" s="103"/>
      <c r="KE72" s="103"/>
      <c r="KF72" s="103"/>
      <c r="KG72" s="103"/>
      <c r="KH72" s="103"/>
      <c r="KI72" s="103"/>
      <c r="KJ72" s="103"/>
      <c r="KK72" s="103"/>
      <c r="KL72" s="103"/>
      <c r="KM72" s="103"/>
      <c r="KN72" s="103"/>
      <c r="KO72" s="103"/>
      <c r="KP72" s="103"/>
      <c r="KQ72" s="103"/>
      <c r="KR72" s="103"/>
      <c r="KS72" s="103"/>
      <c r="KT72" s="103"/>
      <c r="KU72" s="103"/>
      <c r="KV72" s="103"/>
      <c r="KW72" s="103"/>
      <c r="KX72" s="103"/>
      <c r="KY72" s="103"/>
      <c r="KZ72" s="103"/>
      <c r="LA72" s="103"/>
      <c r="LB72" s="103"/>
      <c r="LC72" s="103"/>
      <c r="LD72" s="103"/>
      <c r="LE72" s="103"/>
      <c r="LF72" s="103"/>
      <c r="LG72" s="103"/>
      <c r="LH72" s="103"/>
      <c r="LI72" s="103"/>
      <c r="LJ72" s="103"/>
      <c r="LK72" s="103"/>
      <c r="LL72" s="103"/>
      <c r="LM72" s="103"/>
      <c r="LN72" s="103"/>
      <c r="LO72" s="103"/>
      <c r="LP72" s="103"/>
      <c r="LQ72" s="103"/>
      <c r="LR72" s="103"/>
      <c r="LS72" s="103"/>
      <c r="LT72" s="103"/>
      <c r="LU72" s="103"/>
      <c r="LV72" s="103"/>
    </row>
    <row r="73" spans="1:334" s="76" customFormat="1" ht="31.5" x14ac:dyDescent="0.2">
      <c r="A73" s="300"/>
      <c r="B73" s="291"/>
      <c r="C73" s="300"/>
      <c r="D73" s="195" t="s">
        <v>539</v>
      </c>
      <c r="E73" s="297"/>
      <c r="F73" s="194" t="s">
        <v>522</v>
      </c>
      <c r="G73" s="305"/>
      <c r="H73" s="315"/>
      <c r="I73" s="307"/>
      <c r="J73" s="309"/>
      <c r="K73" s="310"/>
      <c r="L73" s="311"/>
      <c r="M73" s="303"/>
      <c r="HV73" s="103"/>
      <c r="HW73" s="103"/>
      <c r="HX73" s="103"/>
      <c r="HY73" s="103"/>
      <c r="HZ73" s="103"/>
      <c r="IA73" s="103"/>
      <c r="IB73" s="103"/>
      <c r="IC73" s="103"/>
      <c r="ID73" s="103"/>
      <c r="IE73" s="103"/>
      <c r="IF73" s="103"/>
      <c r="IG73" s="103"/>
      <c r="IH73" s="103"/>
      <c r="II73" s="103"/>
      <c r="IJ73" s="103"/>
      <c r="IK73" s="103"/>
      <c r="IL73" s="103"/>
      <c r="IM73" s="103"/>
      <c r="IN73" s="103"/>
      <c r="IO73" s="103"/>
      <c r="IP73" s="103"/>
      <c r="IQ73" s="103"/>
      <c r="IR73" s="103"/>
      <c r="IS73" s="103"/>
      <c r="IT73" s="103"/>
      <c r="IU73" s="103"/>
      <c r="IV73" s="103"/>
      <c r="IW73" s="103"/>
      <c r="IX73" s="103"/>
      <c r="IY73" s="103"/>
      <c r="IZ73" s="103"/>
      <c r="JA73" s="103"/>
      <c r="JB73" s="103"/>
      <c r="JC73" s="103"/>
      <c r="JD73" s="103"/>
      <c r="JE73" s="103"/>
      <c r="JF73" s="103"/>
      <c r="JG73" s="103"/>
      <c r="JH73" s="103"/>
      <c r="JI73" s="103"/>
      <c r="JJ73" s="103"/>
      <c r="JK73" s="103"/>
      <c r="JL73" s="103"/>
      <c r="JM73" s="103"/>
      <c r="JN73" s="103"/>
      <c r="JO73" s="103"/>
      <c r="JP73" s="103"/>
      <c r="JQ73" s="103"/>
      <c r="JR73" s="103"/>
      <c r="JS73" s="103"/>
      <c r="JT73" s="103"/>
      <c r="JU73" s="103"/>
      <c r="JV73" s="103"/>
      <c r="JW73" s="103"/>
      <c r="JX73" s="103"/>
      <c r="JY73" s="103"/>
      <c r="JZ73" s="103"/>
      <c r="KA73" s="103"/>
      <c r="KB73" s="103"/>
      <c r="KC73" s="103"/>
      <c r="KD73" s="103"/>
      <c r="KE73" s="103"/>
      <c r="KF73" s="103"/>
      <c r="KG73" s="103"/>
      <c r="KH73" s="103"/>
      <c r="KI73" s="103"/>
      <c r="KJ73" s="103"/>
      <c r="KK73" s="103"/>
      <c r="KL73" s="103"/>
      <c r="KM73" s="103"/>
      <c r="KN73" s="103"/>
      <c r="KO73" s="103"/>
      <c r="KP73" s="103"/>
      <c r="KQ73" s="103"/>
      <c r="KR73" s="103"/>
      <c r="KS73" s="103"/>
      <c r="KT73" s="103"/>
      <c r="KU73" s="103"/>
      <c r="KV73" s="103"/>
      <c r="KW73" s="103"/>
      <c r="KX73" s="103"/>
      <c r="KY73" s="103"/>
      <c r="KZ73" s="103"/>
      <c r="LA73" s="103"/>
      <c r="LB73" s="103"/>
      <c r="LC73" s="103"/>
      <c r="LD73" s="103"/>
      <c r="LE73" s="103"/>
      <c r="LF73" s="103"/>
      <c r="LG73" s="103"/>
      <c r="LH73" s="103"/>
      <c r="LI73" s="103"/>
      <c r="LJ73" s="103"/>
      <c r="LK73" s="103"/>
      <c r="LL73" s="103"/>
      <c r="LM73" s="103"/>
      <c r="LN73" s="103"/>
      <c r="LO73" s="103"/>
      <c r="LP73" s="103"/>
      <c r="LQ73" s="103"/>
      <c r="LR73" s="103"/>
      <c r="LS73" s="103"/>
      <c r="LT73" s="103"/>
      <c r="LU73" s="103"/>
      <c r="LV73" s="103"/>
    </row>
    <row r="74" spans="1:334" s="76" customFormat="1" ht="31.5" x14ac:dyDescent="0.2">
      <c r="A74" s="300"/>
      <c r="B74" s="291"/>
      <c r="C74" s="300"/>
      <c r="D74" s="195" t="s">
        <v>540</v>
      </c>
      <c r="E74" s="297"/>
      <c r="F74" s="194" t="s">
        <v>523</v>
      </c>
      <c r="G74" s="305"/>
      <c r="H74" s="315"/>
      <c r="I74" s="307"/>
      <c r="J74" s="309"/>
      <c r="K74" s="310"/>
      <c r="L74" s="311"/>
      <c r="M74" s="303"/>
      <c r="HV74" s="103"/>
      <c r="HW74" s="103"/>
      <c r="HX74" s="103"/>
      <c r="HY74" s="103"/>
      <c r="HZ74" s="103"/>
      <c r="IA74" s="103"/>
      <c r="IB74" s="103"/>
      <c r="IC74" s="103"/>
      <c r="ID74" s="103"/>
      <c r="IE74" s="103"/>
      <c r="IF74" s="103"/>
      <c r="IG74" s="103"/>
      <c r="IH74" s="103"/>
      <c r="II74" s="103"/>
      <c r="IJ74" s="103"/>
      <c r="IK74" s="103"/>
      <c r="IL74" s="103"/>
      <c r="IM74" s="103"/>
      <c r="IN74" s="103"/>
      <c r="IO74" s="103"/>
      <c r="IP74" s="103"/>
      <c r="IQ74" s="103"/>
      <c r="IR74" s="103"/>
      <c r="IS74" s="103"/>
      <c r="IT74" s="103"/>
      <c r="IU74" s="103"/>
      <c r="IV74" s="103"/>
      <c r="IW74" s="103"/>
      <c r="IX74" s="103"/>
      <c r="IY74" s="103"/>
      <c r="IZ74" s="103"/>
      <c r="JA74" s="103"/>
      <c r="JB74" s="103"/>
      <c r="JC74" s="103"/>
      <c r="JD74" s="103"/>
      <c r="JE74" s="103"/>
      <c r="JF74" s="103"/>
      <c r="JG74" s="103"/>
      <c r="JH74" s="103"/>
      <c r="JI74" s="103"/>
      <c r="JJ74" s="103"/>
      <c r="JK74" s="103"/>
      <c r="JL74" s="103"/>
      <c r="JM74" s="103"/>
      <c r="JN74" s="103"/>
      <c r="JO74" s="103"/>
      <c r="JP74" s="103"/>
      <c r="JQ74" s="103"/>
      <c r="JR74" s="103"/>
      <c r="JS74" s="103"/>
      <c r="JT74" s="103"/>
      <c r="JU74" s="103"/>
      <c r="JV74" s="103"/>
      <c r="JW74" s="103"/>
      <c r="JX74" s="103"/>
      <c r="JY74" s="103"/>
      <c r="JZ74" s="103"/>
      <c r="KA74" s="103"/>
      <c r="KB74" s="103"/>
      <c r="KC74" s="103"/>
      <c r="KD74" s="103"/>
      <c r="KE74" s="103"/>
      <c r="KF74" s="103"/>
      <c r="KG74" s="103"/>
      <c r="KH74" s="103"/>
      <c r="KI74" s="103"/>
      <c r="KJ74" s="103"/>
      <c r="KK74" s="103"/>
      <c r="KL74" s="103"/>
      <c r="KM74" s="103"/>
      <c r="KN74" s="103"/>
      <c r="KO74" s="103"/>
      <c r="KP74" s="103"/>
      <c r="KQ74" s="103"/>
      <c r="KR74" s="103"/>
      <c r="KS74" s="103"/>
      <c r="KT74" s="103"/>
      <c r="KU74" s="103"/>
      <c r="KV74" s="103"/>
      <c r="KW74" s="103"/>
      <c r="KX74" s="103"/>
      <c r="KY74" s="103"/>
      <c r="KZ74" s="103"/>
      <c r="LA74" s="103"/>
      <c r="LB74" s="103"/>
      <c r="LC74" s="103"/>
      <c r="LD74" s="103"/>
      <c r="LE74" s="103"/>
      <c r="LF74" s="103"/>
      <c r="LG74" s="103"/>
      <c r="LH74" s="103"/>
      <c r="LI74" s="103"/>
      <c r="LJ74" s="103"/>
      <c r="LK74" s="103"/>
      <c r="LL74" s="103"/>
      <c r="LM74" s="103"/>
      <c r="LN74" s="103"/>
      <c r="LO74" s="103"/>
      <c r="LP74" s="103"/>
      <c r="LQ74" s="103"/>
      <c r="LR74" s="103"/>
      <c r="LS74" s="103"/>
      <c r="LT74" s="103"/>
      <c r="LU74" s="103"/>
      <c r="LV74" s="103"/>
    </row>
    <row r="75" spans="1:334" s="76" customFormat="1" ht="31.5" x14ac:dyDescent="0.2">
      <c r="A75" s="300"/>
      <c r="B75" s="291"/>
      <c r="C75" s="300"/>
      <c r="D75" s="195" t="s">
        <v>541</v>
      </c>
      <c r="E75" s="297"/>
      <c r="F75" s="194" t="s">
        <v>524</v>
      </c>
      <c r="G75" s="305"/>
      <c r="H75" s="315"/>
      <c r="I75" s="307"/>
      <c r="J75" s="309"/>
      <c r="K75" s="310"/>
      <c r="L75" s="311"/>
      <c r="M75" s="303"/>
      <c r="HV75" s="103"/>
      <c r="HW75" s="103"/>
      <c r="HX75" s="103"/>
      <c r="HY75" s="103"/>
      <c r="HZ75" s="103"/>
      <c r="IA75" s="103"/>
      <c r="IB75" s="103"/>
      <c r="IC75" s="103"/>
      <c r="ID75" s="103"/>
      <c r="IE75" s="103"/>
      <c r="IF75" s="103"/>
      <c r="IG75" s="103"/>
      <c r="IH75" s="103"/>
      <c r="II75" s="103"/>
      <c r="IJ75" s="103"/>
      <c r="IK75" s="103"/>
      <c r="IL75" s="103"/>
      <c r="IM75" s="103"/>
      <c r="IN75" s="103"/>
      <c r="IO75" s="103"/>
      <c r="IP75" s="103"/>
      <c r="IQ75" s="103"/>
      <c r="IR75" s="103"/>
      <c r="IS75" s="103"/>
      <c r="IT75" s="103"/>
      <c r="IU75" s="103"/>
      <c r="IV75" s="103"/>
      <c r="IW75" s="103"/>
      <c r="IX75" s="103"/>
      <c r="IY75" s="103"/>
      <c r="IZ75" s="103"/>
      <c r="JA75" s="103"/>
      <c r="JB75" s="103"/>
      <c r="JC75" s="103"/>
      <c r="JD75" s="103"/>
      <c r="JE75" s="103"/>
      <c r="JF75" s="103"/>
      <c r="JG75" s="103"/>
      <c r="JH75" s="103"/>
      <c r="JI75" s="103"/>
      <c r="JJ75" s="103"/>
      <c r="JK75" s="103"/>
      <c r="JL75" s="103"/>
      <c r="JM75" s="103"/>
      <c r="JN75" s="103"/>
      <c r="JO75" s="103"/>
      <c r="JP75" s="103"/>
      <c r="JQ75" s="103"/>
      <c r="JR75" s="103"/>
      <c r="JS75" s="103"/>
      <c r="JT75" s="103"/>
      <c r="JU75" s="103"/>
      <c r="JV75" s="103"/>
      <c r="JW75" s="103"/>
      <c r="JX75" s="103"/>
      <c r="JY75" s="103"/>
      <c r="JZ75" s="103"/>
      <c r="KA75" s="103"/>
      <c r="KB75" s="103"/>
      <c r="KC75" s="103"/>
      <c r="KD75" s="103"/>
      <c r="KE75" s="103"/>
      <c r="KF75" s="103"/>
      <c r="KG75" s="103"/>
      <c r="KH75" s="103"/>
      <c r="KI75" s="103"/>
      <c r="KJ75" s="103"/>
      <c r="KK75" s="103"/>
      <c r="KL75" s="103"/>
      <c r="KM75" s="103"/>
      <c r="KN75" s="103"/>
      <c r="KO75" s="103"/>
      <c r="KP75" s="103"/>
      <c r="KQ75" s="103"/>
      <c r="KR75" s="103"/>
      <c r="KS75" s="103"/>
      <c r="KT75" s="103"/>
      <c r="KU75" s="103"/>
      <c r="KV75" s="103"/>
      <c r="KW75" s="103"/>
      <c r="KX75" s="103"/>
      <c r="KY75" s="103"/>
      <c r="KZ75" s="103"/>
      <c r="LA75" s="103"/>
      <c r="LB75" s="103"/>
      <c r="LC75" s="103"/>
      <c r="LD75" s="103"/>
      <c r="LE75" s="103"/>
      <c r="LF75" s="103"/>
      <c r="LG75" s="103"/>
      <c r="LH75" s="103"/>
      <c r="LI75" s="103"/>
      <c r="LJ75" s="103"/>
      <c r="LK75" s="103"/>
      <c r="LL75" s="103"/>
      <c r="LM75" s="103"/>
      <c r="LN75" s="103"/>
      <c r="LO75" s="103"/>
      <c r="LP75" s="103"/>
      <c r="LQ75" s="103"/>
      <c r="LR75" s="103"/>
      <c r="LS75" s="103"/>
      <c r="LT75" s="103"/>
      <c r="LU75" s="103"/>
      <c r="LV75" s="103"/>
    </row>
    <row r="76" spans="1:334" s="76" customFormat="1" ht="31.5" x14ac:dyDescent="0.2">
      <c r="A76" s="300"/>
      <c r="B76" s="291"/>
      <c r="C76" s="300"/>
      <c r="D76" s="195" t="s">
        <v>542</v>
      </c>
      <c r="E76" s="297"/>
      <c r="F76" s="194" t="s">
        <v>525</v>
      </c>
      <c r="G76" s="305"/>
      <c r="H76" s="315"/>
      <c r="I76" s="307"/>
      <c r="J76" s="309"/>
      <c r="K76" s="310"/>
      <c r="L76" s="311"/>
      <c r="M76" s="303"/>
      <c r="HV76" s="103"/>
      <c r="HW76" s="103"/>
      <c r="HX76" s="103"/>
      <c r="HY76" s="103"/>
      <c r="HZ76" s="103"/>
      <c r="IA76" s="103"/>
      <c r="IB76" s="103"/>
      <c r="IC76" s="103"/>
      <c r="ID76" s="103"/>
      <c r="IE76" s="103"/>
      <c r="IF76" s="103"/>
      <c r="IG76" s="103"/>
      <c r="IH76" s="103"/>
      <c r="II76" s="103"/>
      <c r="IJ76" s="103"/>
      <c r="IK76" s="103"/>
      <c r="IL76" s="103"/>
      <c r="IM76" s="103"/>
      <c r="IN76" s="103"/>
      <c r="IO76" s="103"/>
      <c r="IP76" s="103"/>
      <c r="IQ76" s="103"/>
      <c r="IR76" s="103"/>
      <c r="IS76" s="103"/>
      <c r="IT76" s="103"/>
      <c r="IU76" s="103"/>
      <c r="IV76" s="103"/>
      <c r="IW76" s="103"/>
      <c r="IX76" s="103"/>
      <c r="IY76" s="103"/>
      <c r="IZ76" s="103"/>
      <c r="JA76" s="103"/>
      <c r="JB76" s="103"/>
      <c r="JC76" s="103"/>
      <c r="JD76" s="103"/>
      <c r="JE76" s="103"/>
      <c r="JF76" s="103"/>
      <c r="JG76" s="103"/>
      <c r="JH76" s="103"/>
      <c r="JI76" s="103"/>
      <c r="JJ76" s="103"/>
      <c r="JK76" s="103"/>
      <c r="JL76" s="103"/>
      <c r="JM76" s="103"/>
      <c r="JN76" s="103"/>
      <c r="JO76" s="103"/>
      <c r="JP76" s="103"/>
      <c r="JQ76" s="103"/>
      <c r="JR76" s="103"/>
      <c r="JS76" s="103"/>
      <c r="JT76" s="103"/>
      <c r="JU76" s="103"/>
      <c r="JV76" s="103"/>
      <c r="JW76" s="103"/>
      <c r="JX76" s="103"/>
      <c r="JY76" s="103"/>
      <c r="JZ76" s="103"/>
      <c r="KA76" s="103"/>
      <c r="KB76" s="103"/>
      <c r="KC76" s="103"/>
      <c r="KD76" s="103"/>
      <c r="KE76" s="103"/>
      <c r="KF76" s="103"/>
      <c r="KG76" s="103"/>
      <c r="KH76" s="103"/>
      <c r="KI76" s="103"/>
      <c r="KJ76" s="103"/>
      <c r="KK76" s="103"/>
      <c r="KL76" s="103"/>
      <c r="KM76" s="103"/>
      <c r="KN76" s="103"/>
      <c r="KO76" s="103"/>
      <c r="KP76" s="103"/>
      <c r="KQ76" s="103"/>
      <c r="KR76" s="103"/>
      <c r="KS76" s="103"/>
      <c r="KT76" s="103"/>
      <c r="KU76" s="103"/>
      <c r="KV76" s="103"/>
      <c r="KW76" s="103"/>
      <c r="KX76" s="103"/>
      <c r="KY76" s="103"/>
      <c r="KZ76" s="103"/>
      <c r="LA76" s="103"/>
      <c r="LB76" s="103"/>
      <c r="LC76" s="103"/>
      <c r="LD76" s="103"/>
      <c r="LE76" s="103"/>
      <c r="LF76" s="103"/>
      <c r="LG76" s="103"/>
      <c r="LH76" s="103"/>
      <c r="LI76" s="103"/>
      <c r="LJ76" s="103"/>
      <c r="LK76" s="103"/>
      <c r="LL76" s="103"/>
      <c r="LM76" s="103"/>
      <c r="LN76" s="103"/>
      <c r="LO76" s="103"/>
      <c r="LP76" s="103"/>
      <c r="LQ76" s="103"/>
      <c r="LR76" s="103"/>
      <c r="LS76" s="103"/>
      <c r="LT76" s="103"/>
      <c r="LU76" s="103"/>
      <c r="LV76" s="103"/>
    </row>
    <row r="77" spans="1:334" s="76" customFormat="1" ht="31.5" x14ac:dyDescent="0.2">
      <c r="A77" s="300"/>
      <c r="B77" s="291"/>
      <c r="C77" s="300"/>
      <c r="D77" s="195" t="s">
        <v>543</v>
      </c>
      <c r="E77" s="297"/>
      <c r="F77" s="194" t="s">
        <v>526</v>
      </c>
      <c r="G77" s="305"/>
      <c r="H77" s="315"/>
      <c r="I77" s="307"/>
      <c r="J77" s="309"/>
      <c r="K77" s="310"/>
      <c r="L77" s="311"/>
      <c r="M77" s="303"/>
      <c r="HV77" s="103"/>
      <c r="HW77" s="103"/>
      <c r="HX77" s="103"/>
      <c r="HY77" s="103"/>
      <c r="HZ77" s="103"/>
      <c r="IA77" s="103"/>
      <c r="IB77" s="103"/>
      <c r="IC77" s="103"/>
      <c r="ID77" s="103"/>
      <c r="IE77" s="103"/>
      <c r="IF77" s="103"/>
      <c r="IG77" s="103"/>
      <c r="IH77" s="103"/>
      <c r="II77" s="103"/>
      <c r="IJ77" s="103"/>
      <c r="IK77" s="103"/>
      <c r="IL77" s="103"/>
      <c r="IM77" s="103"/>
      <c r="IN77" s="103"/>
      <c r="IO77" s="103"/>
      <c r="IP77" s="103"/>
      <c r="IQ77" s="103"/>
      <c r="IR77" s="103"/>
      <c r="IS77" s="103"/>
      <c r="IT77" s="103"/>
      <c r="IU77" s="103"/>
      <c r="IV77" s="103"/>
      <c r="IW77" s="103"/>
      <c r="IX77" s="103"/>
      <c r="IY77" s="103"/>
      <c r="IZ77" s="103"/>
      <c r="JA77" s="103"/>
      <c r="JB77" s="103"/>
      <c r="JC77" s="103"/>
      <c r="JD77" s="103"/>
      <c r="JE77" s="103"/>
      <c r="JF77" s="103"/>
      <c r="JG77" s="103"/>
      <c r="JH77" s="103"/>
      <c r="JI77" s="103"/>
      <c r="JJ77" s="103"/>
      <c r="JK77" s="103"/>
      <c r="JL77" s="103"/>
      <c r="JM77" s="103"/>
      <c r="JN77" s="103"/>
      <c r="JO77" s="103"/>
      <c r="JP77" s="103"/>
      <c r="JQ77" s="103"/>
      <c r="JR77" s="103"/>
      <c r="JS77" s="103"/>
      <c r="JT77" s="103"/>
      <c r="JU77" s="103"/>
      <c r="JV77" s="103"/>
      <c r="JW77" s="103"/>
      <c r="JX77" s="103"/>
      <c r="JY77" s="103"/>
      <c r="JZ77" s="103"/>
      <c r="KA77" s="103"/>
      <c r="KB77" s="103"/>
      <c r="KC77" s="103"/>
      <c r="KD77" s="103"/>
      <c r="KE77" s="103"/>
      <c r="KF77" s="103"/>
      <c r="KG77" s="103"/>
      <c r="KH77" s="103"/>
      <c r="KI77" s="103"/>
      <c r="KJ77" s="103"/>
      <c r="KK77" s="103"/>
      <c r="KL77" s="103"/>
      <c r="KM77" s="103"/>
      <c r="KN77" s="103"/>
      <c r="KO77" s="103"/>
      <c r="KP77" s="103"/>
      <c r="KQ77" s="103"/>
      <c r="KR77" s="103"/>
      <c r="KS77" s="103"/>
      <c r="KT77" s="103"/>
      <c r="KU77" s="103"/>
      <c r="KV77" s="103"/>
      <c r="KW77" s="103"/>
      <c r="KX77" s="103"/>
      <c r="KY77" s="103"/>
      <c r="KZ77" s="103"/>
      <c r="LA77" s="103"/>
      <c r="LB77" s="103"/>
      <c r="LC77" s="103"/>
      <c r="LD77" s="103"/>
      <c r="LE77" s="103"/>
      <c r="LF77" s="103"/>
      <c r="LG77" s="103"/>
      <c r="LH77" s="103"/>
      <c r="LI77" s="103"/>
      <c r="LJ77" s="103"/>
      <c r="LK77" s="103"/>
      <c r="LL77" s="103"/>
      <c r="LM77" s="103"/>
      <c r="LN77" s="103"/>
      <c r="LO77" s="103"/>
      <c r="LP77" s="103"/>
      <c r="LQ77" s="103"/>
      <c r="LR77" s="103"/>
      <c r="LS77" s="103"/>
      <c r="LT77" s="103"/>
      <c r="LU77" s="103"/>
      <c r="LV77" s="103"/>
    </row>
    <row r="78" spans="1:334" s="76" customFormat="1" ht="31.5" x14ac:dyDescent="0.2">
      <c r="A78" s="300"/>
      <c r="B78" s="291"/>
      <c r="C78" s="300"/>
      <c r="D78" s="195" t="s">
        <v>544</v>
      </c>
      <c r="E78" s="297"/>
      <c r="F78" s="194" t="s">
        <v>527</v>
      </c>
      <c r="G78" s="305"/>
      <c r="H78" s="315"/>
      <c r="I78" s="307"/>
      <c r="J78" s="309"/>
      <c r="K78" s="310"/>
      <c r="L78" s="311"/>
      <c r="M78" s="303"/>
      <c r="HV78" s="103"/>
      <c r="HW78" s="103"/>
      <c r="HX78" s="103"/>
      <c r="HY78" s="103"/>
      <c r="HZ78" s="103"/>
      <c r="IA78" s="103"/>
      <c r="IB78" s="103"/>
      <c r="IC78" s="103"/>
      <c r="ID78" s="103"/>
      <c r="IE78" s="103"/>
      <c r="IF78" s="103"/>
      <c r="IG78" s="103"/>
      <c r="IH78" s="103"/>
      <c r="II78" s="103"/>
      <c r="IJ78" s="103"/>
      <c r="IK78" s="103"/>
      <c r="IL78" s="103"/>
      <c r="IM78" s="103"/>
      <c r="IN78" s="103"/>
      <c r="IO78" s="103"/>
      <c r="IP78" s="103"/>
      <c r="IQ78" s="103"/>
      <c r="IR78" s="103"/>
      <c r="IS78" s="103"/>
      <c r="IT78" s="103"/>
      <c r="IU78" s="103"/>
      <c r="IV78" s="103"/>
      <c r="IW78" s="103"/>
      <c r="IX78" s="103"/>
      <c r="IY78" s="103"/>
      <c r="IZ78" s="103"/>
      <c r="JA78" s="103"/>
      <c r="JB78" s="103"/>
      <c r="JC78" s="103"/>
      <c r="JD78" s="103"/>
      <c r="JE78" s="103"/>
      <c r="JF78" s="103"/>
      <c r="JG78" s="103"/>
      <c r="JH78" s="103"/>
      <c r="JI78" s="103"/>
      <c r="JJ78" s="103"/>
      <c r="JK78" s="103"/>
      <c r="JL78" s="103"/>
      <c r="JM78" s="103"/>
      <c r="JN78" s="103"/>
      <c r="JO78" s="103"/>
      <c r="JP78" s="103"/>
      <c r="JQ78" s="103"/>
      <c r="JR78" s="103"/>
      <c r="JS78" s="103"/>
      <c r="JT78" s="103"/>
      <c r="JU78" s="103"/>
      <c r="JV78" s="103"/>
      <c r="JW78" s="103"/>
      <c r="JX78" s="103"/>
      <c r="JY78" s="103"/>
      <c r="JZ78" s="103"/>
      <c r="KA78" s="103"/>
      <c r="KB78" s="103"/>
      <c r="KC78" s="103"/>
      <c r="KD78" s="103"/>
      <c r="KE78" s="103"/>
      <c r="KF78" s="103"/>
      <c r="KG78" s="103"/>
      <c r="KH78" s="103"/>
      <c r="KI78" s="103"/>
      <c r="KJ78" s="103"/>
      <c r="KK78" s="103"/>
      <c r="KL78" s="103"/>
      <c r="KM78" s="103"/>
      <c r="KN78" s="103"/>
      <c r="KO78" s="103"/>
      <c r="KP78" s="103"/>
      <c r="KQ78" s="103"/>
      <c r="KR78" s="103"/>
      <c r="KS78" s="103"/>
      <c r="KT78" s="103"/>
      <c r="KU78" s="103"/>
      <c r="KV78" s="103"/>
      <c r="KW78" s="103"/>
      <c r="KX78" s="103"/>
      <c r="KY78" s="103"/>
      <c r="KZ78" s="103"/>
      <c r="LA78" s="103"/>
      <c r="LB78" s="103"/>
      <c r="LC78" s="103"/>
      <c r="LD78" s="103"/>
      <c r="LE78" s="103"/>
      <c r="LF78" s="103"/>
      <c r="LG78" s="103"/>
      <c r="LH78" s="103"/>
      <c r="LI78" s="103"/>
      <c r="LJ78" s="103"/>
      <c r="LK78" s="103"/>
      <c r="LL78" s="103"/>
      <c r="LM78" s="103"/>
      <c r="LN78" s="103"/>
      <c r="LO78" s="103"/>
      <c r="LP78" s="103"/>
      <c r="LQ78" s="103"/>
      <c r="LR78" s="103"/>
      <c r="LS78" s="103"/>
      <c r="LT78" s="103"/>
      <c r="LU78" s="103"/>
      <c r="LV78" s="103"/>
    </row>
    <row r="79" spans="1:334" s="76" customFormat="1" ht="31.5" x14ac:dyDescent="0.2">
      <c r="A79" s="300"/>
      <c r="B79" s="291"/>
      <c r="C79" s="300"/>
      <c r="D79" s="195" t="s">
        <v>545</v>
      </c>
      <c r="E79" s="297"/>
      <c r="F79" s="194" t="s">
        <v>528</v>
      </c>
      <c r="G79" s="305"/>
      <c r="H79" s="315"/>
      <c r="I79" s="307"/>
      <c r="J79" s="309"/>
      <c r="K79" s="310"/>
      <c r="L79" s="311"/>
      <c r="M79" s="303"/>
      <c r="HV79" s="103"/>
      <c r="HW79" s="103"/>
      <c r="HX79" s="103"/>
      <c r="HY79" s="103"/>
      <c r="HZ79" s="103"/>
      <c r="IA79" s="103"/>
      <c r="IB79" s="103"/>
      <c r="IC79" s="103"/>
      <c r="ID79" s="103"/>
      <c r="IE79" s="103"/>
      <c r="IF79" s="103"/>
      <c r="IG79" s="103"/>
      <c r="IH79" s="103"/>
      <c r="II79" s="103"/>
      <c r="IJ79" s="103"/>
      <c r="IK79" s="103"/>
      <c r="IL79" s="103"/>
      <c r="IM79" s="103"/>
      <c r="IN79" s="103"/>
      <c r="IO79" s="103"/>
      <c r="IP79" s="103"/>
      <c r="IQ79" s="103"/>
      <c r="IR79" s="103"/>
      <c r="IS79" s="103"/>
      <c r="IT79" s="103"/>
      <c r="IU79" s="103"/>
      <c r="IV79" s="103"/>
      <c r="IW79" s="103"/>
      <c r="IX79" s="103"/>
      <c r="IY79" s="103"/>
      <c r="IZ79" s="103"/>
      <c r="JA79" s="103"/>
      <c r="JB79" s="103"/>
      <c r="JC79" s="103"/>
      <c r="JD79" s="103"/>
      <c r="JE79" s="103"/>
      <c r="JF79" s="103"/>
      <c r="JG79" s="103"/>
      <c r="JH79" s="103"/>
      <c r="JI79" s="103"/>
      <c r="JJ79" s="103"/>
      <c r="JK79" s="103"/>
      <c r="JL79" s="103"/>
      <c r="JM79" s="103"/>
      <c r="JN79" s="103"/>
      <c r="JO79" s="103"/>
      <c r="JP79" s="103"/>
      <c r="JQ79" s="103"/>
      <c r="JR79" s="103"/>
      <c r="JS79" s="103"/>
      <c r="JT79" s="103"/>
      <c r="JU79" s="103"/>
      <c r="JV79" s="103"/>
      <c r="JW79" s="103"/>
      <c r="JX79" s="103"/>
      <c r="JY79" s="103"/>
      <c r="JZ79" s="103"/>
      <c r="KA79" s="103"/>
      <c r="KB79" s="103"/>
      <c r="KC79" s="103"/>
      <c r="KD79" s="103"/>
      <c r="KE79" s="103"/>
      <c r="KF79" s="103"/>
      <c r="KG79" s="103"/>
      <c r="KH79" s="103"/>
      <c r="KI79" s="103"/>
      <c r="KJ79" s="103"/>
      <c r="KK79" s="103"/>
      <c r="KL79" s="103"/>
      <c r="KM79" s="103"/>
      <c r="KN79" s="103"/>
      <c r="KO79" s="103"/>
      <c r="KP79" s="103"/>
      <c r="KQ79" s="103"/>
      <c r="KR79" s="103"/>
      <c r="KS79" s="103"/>
      <c r="KT79" s="103"/>
      <c r="KU79" s="103"/>
      <c r="KV79" s="103"/>
      <c r="KW79" s="103"/>
      <c r="KX79" s="103"/>
      <c r="KY79" s="103"/>
      <c r="KZ79" s="103"/>
      <c r="LA79" s="103"/>
      <c r="LB79" s="103"/>
      <c r="LC79" s="103"/>
      <c r="LD79" s="103"/>
      <c r="LE79" s="103"/>
      <c r="LF79" s="103"/>
      <c r="LG79" s="103"/>
      <c r="LH79" s="103"/>
      <c r="LI79" s="103"/>
      <c r="LJ79" s="103"/>
      <c r="LK79" s="103"/>
      <c r="LL79" s="103"/>
      <c r="LM79" s="103"/>
      <c r="LN79" s="103"/>
      <c r="LO79" s="103"/>
      <c r="LP79" s="103"/>
      <c r="LQ79" s="103"/>
      <c r="LR79" s="103"/>
      <c r="LS79" s="103"/>
      <c r="LT79" s="103"/>
      <c r="LU79" s="103"/>
      <c r="LV79" s="103"/>
    </row>
    <row r="80" spans="1:334" s="76" customFormat="1" ht="31.5" x14ac:dyDescent="0.2">
      <c r="A80" s="300"/>
      <c r="B80" s="291"/>
      <c r="C80" s="300"/>
      <c r="D80" s="195" t="s">
        <v>546</v>
      </c>
      <c r="E80" s="297"/>
      <c r="F80" s="194" t="s">
        <v>529</v>
      </c>
      <c r="G80" s="305"/>
      <c r="H80" s="315"/>
      <c r="I80" s="307"/>
      <c r="J80" s="309"/>
      <c r="K80" s="310"/>
      <c r="L80" s="311"/>
      <c r="M80" s="303"/>
      <c r="HV80" s="103"/>
      <c r="HW80" s="103"/>
      <c r="HX80" s="103"/>
      <c r="HY80" s="103"/>
      <c r="HZ80" s="103"/>
      <c r="IA80" s="103"/>
      <c r="IB80" s="103"/>
      <c r="IC80" s="103"/>
      <c r="ID80" s="103"/>
      <c r="IE80" s="103"/>
      <c r="IF80" s="103"/>
      <c r="IG80" s="103"/>
      <c r="IH80" s="103"/>
      <c r="II80" s="103"/>
      <c r="IJ80" s="103"/>
      <c r="IK80" s="103"/>
      <c r="IL80" s="103"/>
      <c r="IM80" s="103"/>
      <c r="IN80" s="103"/>
      <c r="IO80" s="103"/>
      <c r="IP80" s="103"/>
      <c r="IQ80" s="103"/>
      <c r="IR80" s="103"/>
      <c r="IS80" s="103"/>
      <c r="IT80" s="103"/>
      <c r="IU80" s="103"/>
      <c r="IV80" s="103"/>
      <c r="IW80" s="103"/>
      <c r="IX80" s="103"/>
      <c r="IY80" s="103"/>
      <c r="IZ80" s="103"/>
      <c r="JA80" s="103"/>
      <c r="JB80" s="103"/>
      <c r="JC80" s="103"/>
      <c r="JD80" s="103"/>
      <c r="JE80" s="103"/>
      <c r="JF80" s="103"/>
      <c r="JG80" s="103"/>
      <c r="JH80" s="103"/>
      <c r="JI80" s="103"/>
      <c r="JJ80" s="103"/>
      <c r="JK80" s="103"/>
      <c r="JL80" s="103"/>
      <c r="JM80" s="103"/>
      <c r="JN80" s="103"/>
      <c r="JO80" s="103"/>
      <c r="JP80" s="103"/>
      <c r="JQ80" s="103"/>
      <c r="JR80" s="103"/>
      <c r="JS80" s="103"/>
      <c r="JT80" s="103"/>
      <c r="JU80" s="103"/>
      <c r="JV80" s="103"/>
      <c r="JW80" s="103"/>
      <c r="JX80" s="103"/>
      <c r="JY80" s="103"/>
      <c r="JZ80" s="103"/>
      <c r="KA80" s="103"/>
      <c r="KB80" s="103"/>
      <c r="KC80" s="103"/>
      <c r="KD80" s="103"/>
      <c r="KE80" s="103"/>
      <c r="KF80" s="103"/>
      <c r="KG80" s="103"/>
      <c r="KH80" s="103"/>
      <c r="KI80" s="103"/>
      <c r="KJ80" s="103"/>
      <c r="KK80" s="103"/>
      <c r="KL80" s="103"/>
      <c r="KM80" s="103"/>
      <c r="KN80" s="103"/>
      <c r="KO80" s="103"/>
      <c r="KP80" s="103"/>
      <c r="KQ80" s="103"/>
      <c r="KR80" s="103"/>
      <c r="KS80" s="103"/>
      <c r="KT80" s="103"/>
      <c r="KU80" s="103"/>
      <c r="KV80" s="103"/>
      <c r="KW80" s="103"/>
      <c r="KX80" s="103"/>
      <c r="KY80" s="103"/>
      <c r="KZ80" s="103"/>
      <c r="LA80" s="103"/>
      <c r="LB80" s="103"/>
      <c r="LC80" s="103"/>
      <c r="LD80" s="103"/>
      <c r="LE80" s="103"/>
      <c r="LF80" s="103"/>
      <c r="LG80" s="103"/>
      <c r="LH80" s="103"/>
      <c r="LI80" s="103"/>
      <c r="LJ80" s="103"/>
      <c r="LK80" s="103"/>
      <c r="LL80" s="103"/>
      <c r="LM80" s="103"/>
      <c r="LN80" s="103"/>
      <c r="LO80" s="103"/>
      <c r="LP80" s="103"/>
      <c r="LQ80" s="103"/>
      <c r="LR80" s="103"/>
      <c r="LS80" s="103"/>
      <c r="LT80" s="103"/>
      <c r="LU80" s="103"/>
      <c r="LV80" s="103"/>
    </row>
    <row r="81" spans="1:870" s="76" customFormat="1" ht="31.5" x14ac:dyDescent="0.2">
      <c r="A81" s="300"/>
      <c r="B81" s="291"/>
      <c r="C81" s="300"/>
      <c r="D81" s="195" t="s">
        <v>547</v>
      </c>
      <c r="E81" s="297"/>
      <c r="F81" s="194" t="s">
        <v>530</v>
      </c>
      <c r="G81" s="305"/>
      <c r="H81" s="315"/>
      <c r="I81" s="307"/>
      <c r="J81" s="309"/>
      <c r="K81" s="310"/>
      <c r="L81" s="311"/>
      <c r="M81" s="303"/>
      <c r="HV81" s="103"/>
      <c r="HW81" s="103"/>
      <c r="HX81" s="103"/>
      <c r="HY81" s="103"/>
      <c r="HZ81" s="103"/>
      <c r="IA81" s="103"/>
      <c r="IB81" s="103"/>
      <c r="IC81" s="103"/>
      <c r="ID81" s="103"/>
      <c r="IE81" s="103"/>
      <c r="IF81" s="103"/>
      <c r="IG81" s="103"/>
      <c r="IH81" s="103"/>
      <c r="II81" s="103"/>
      <c r="IJ81" s="103"/>
      <c r="IK81" s="103"/>
      <c r="IL81" s="103"/>
      <c r="IM81" s="103"/>
      <c r="IN81" s="103"/>
      <c r="IO81" s="103"/>
      <c r="IP81" s="103"/>
      <c r="IQ81" s="103"/>
      <c r="IR81" s="103"/>
      <c r="IS81" s="103"/>
      <c r="IT81" s="103"/>
      <c r="IU81" s="103"/>
      <c r="IV81" s="103"/>
      <c r="IW81" s="103"/>
      <c r="IX81" s="103"/>
      <c r="IY81" s="103"/>
      <c r="IZ81" s="103"/>
      <c r="JA81" s="103"/>
      <c r="JB81" s="103"/>
      <c r="JC81" s="103"/>
      <c r="JD81" s="103"/>
      <c r="JE81" s="103"/>
      <c r="JF81" s="103"/>
      <c r="JG81" s="103"/>
      <c r="JH81" s="103"/>
      <c r="JI81" s="103"/>
      <c r="JJ81" s="103"/>
      <c r="JK81" s="103"/>
      <c r="JL81" s="103"/>
      <c r="JM81" s="103"/>
      <c r="JN81" s="103"/>
      <c r="JO81" s="103"/>
      <c r="JP81" s="103"/>
      <c r="JQ81" s="103"/>
      <c r="JR81" s="103"/>
      <c r="JS81" s="103"/>
      <c r="JT81" s="103"/>
      <c r="JU81" s="103"/>
      <c r="JV81" s="103"/>
      <c r="JW81" s="103"/>
      <c r="JX81" s="103"/>
      <c r="JY81" s="103"/>
      <c r="JZ81" s="103"/>
      <c r="KA81" s="103"/>
      <c r="KB81" s="103"/>
      <c r="KC81" s="103"/>
      <c r="KD81" s="103"/>
      <c r="KE81" s="103"/>
      <c r="KF81" s="103"/>
      <c r="KG81" s="103"/>
      <c r="KH81" s="103"/>
      <c r="KI81" s="103"/>
      <c r="KJ81" s="103"/>
      <c r="KK81" s="103"/>
      <c r="KL81" s="103"/>
      <c r="KM81" s="103"/>
      <c r="KN81" s="103"/>
      <c r="KO81" s="103"/>
      <c r="KP81" s="103"/>
      <c r="KQ81" s="103"/>
      <c r="KR81" s="103"/>
      <c r="KS81" s="103"/>
      <c r="KT81" s="103"/>
      <c r="KU81" s="103"/>
      <c r="KV81" s="103"/>
      <c r="KW81" s="103"/>
      <c r="KX81" s="103"/>
      <c r="KY81" s="103"/>
      <c r="KZ81" s="103"/>
      <c r="LA81" s="103"/>
      <c r="LB81" s="103"/>
      <c r="LC81" s="103"/>
      <c r="LD81" s="103"/>
      <c r="LE81" s="103"/>
      <c r="LF81" s="103"/>
      <c r="LG81" s="103"/>
      <c r="LH81" s="103"/>
      <c r="LI81" s="103"/>
      <c r="LJ81" s="103"/>
      <c r="LK81" s="103"/>
      <c r="LL81" s="103"/>
      <c r="LM81" s="103"/>
      <c r="LN81" s="103"/>
      <c r="LO81" s="103"/>
      <c r="LP81" s="103"/>
      <c r="LQ81" s="103"/>
      <c r="LR81" s="103"/>
      <c r="LS81" s="103"/>
      <c r="LT81" s="103"/>
      <c r="LU81" s="103"/>
      <c r="LV81" s="103"/>
    </row>
    <row r="82" spans="1:870" s="76" customFormat="1" ht="31.5" x14ac:dyDescent="0.2">
      <c r="A82" s="300"/>
      <c r="B82" s="291"/>
      <c r="C82" s="300"/>
      <c r="D82" s="195" t="s">
        <v>548</v>
      </c>
      <c r="E82" s="297"/>
      <c r="F82" s="194" t="s">
        <v>531</v>
      </c>
      <c r="G82" s="305"/>
      <c r="H82" s="315"/>
      <c r="I82" s="307"/>
      <c r="J82" s="309"/>
      <c r="K82" s="310"/>
      <c r="L82" s="311"/>
      <c r="M82" s="303"/>
      <c r="HV82" s="103"/>
      <c r="HW82" s="103"/>
      <c r="HX82" s="103"/>
      <c r="HY82" s="103"/>
      <c r="HZ82" s="103"/>
      <c r="IA82" s="103"/>
      <c r="IB82" s="103"/>
      <c r="IC82" s="103"/>
      <c r="ID82" s="103"/>
      <c r="IE82" s="103"/>
      <c r="IF82" s="103"/>
      <c r="IG82" s="103"/>
      <c r="IH82" s="103"/>
      <c r="II82" s="103"/>
      <c r="IJ82" s="103"/>
      <c r="IK82" s="103"/>
      <c r="IL82" s="103"/>
      <c r="IM82" s="103"/>
      <c r="IN82" s="103"/>
      <c r="IO82" s="103"/>
      <c r="IP82" s="103"/>
      <c r="IQ82" s="103"/>
      <c r="IR82" s="103"/>
      <c r="IS82" s="103"/>
      <c r="IT82" s="103"/>
      <c r="IU82" s="103"/>
      <c r="IV82" s="103"/>
      <c r="IW82" s="103"/>
      <c r="IX82" s="103"/>
      <c r="IY82" s="103"/>
      <c r="IZ82" s="103"/>
      <c r="JA82" s="103"/>
      <c r="JB82" s="103"/>
      <c r="JC82" s="103"/>
      <c r="JD82" s="103"/>
      <c r="JE82" s="103"/>
      <c r="JF82" s="103"/>
      <c r="JG82" s="103"/>
      <c r="JH82" s="103"/>
      <c r="JI82" s="103"/>
      <c r="JJ82" s="103"/>
      <c r="JK82" s="103"/>
      <c r="JL82" s="103"/>
      <c r="JM82" s="103"/>
      <c r="JN82" s="103"/>
      <c r="JO82" s="103"/>
      <c r="JP82" s="103"/>
      <c r="JQ82" s="103"/>
      <c r="JR82" s="103"/>
      <c r="JS82" s="103"/>
      <c r="JT82" s="103"/>
      <c r="JU82" s="103"/>
      <c r="JV82" s="103"/>
      <c r="JW82" s="103"/>
      <c r="JX82" s="103"/>
      <c r="JY82" s="103"/>
      <c r="JZ82" s="103"/>
      <c r="KA82" s="103"/>
      <c r="KB82" s="103"/>
      <c r="KC82" s="103"/>
      <c r="KD82" s="103"/>
      <c r="KE82" s="103"/>
      <c r="KF82" s="103"/>
      <c r="KG82" s="103"/>
      <c r="KH82" s="103"/>
      <c r="KI82" s="103"/>
      <c r="KJ82" s="103"/>
      <c r="KK82" s="103"/>
      <c r="KL82" s="103"/>
      <c r="KM82" s="103"/>
      <c r="KN82" s="103"/>
      <c r="KO82" s="103"/>
      <c r="KP82" s="103"/>
      <c r="KQ82" s="103"/>
      <c r="KR82" s="103"/>
      <c r="KS82" s="103"/>
      <c r="KT82" s="103"/>
      <c r="KU82" s="103"/>
      <c r="KV82" s="103"/>
      <c r="KW82" s="103"/>
      <c r="KX82" s="103"/>
      <c r="KY82" s="103"/>
      <c r="KZ82" s="103"/>
      <c r="LA82" s="103"/>
      <c r="LB82" s="103"/>
      <c r="LC82" s="103"/>
      <c r="LD82" s="103"/>
      <c r="LE82" s="103"/>
      <c r="LF82" s="103"/>
      <c r="LG82" s="103"/>
      <c r="LH82" s="103"/>
      <c r="LI82" s="103"/>
      <c r="LJ82" s="103"/>
      <c r="LK82" s="103"/>
      <c r="LL82" s="103"/>
      <c r="LM82" s="103"/>
      <c r="LN82" s="103"/>
      <c r="LO82" s="103"/>
      <c r="LP82" s="103"/>
      <c r="LQ82" s="103"/>
      <c r="LR82" s="103"/>
      <c r="LS82" s="103"/>
      <c r="LT82" s="103"/>
      <c r="LU82" s="103"/>
      <c r="LV82" s="103"/>
    </row>
    <row r="83" spans="1:870" s="76" customFormat="1" ht="31.5" x14ac:dyDescent="0.2">
      <c r="A83" s="300"/>
      <c r="B83" s="291"/>
      <c r="C83" s="300"/>
      <c r="D83" s="195" t="s">
        <v>549</v>
      </c>
      <c r="E83" s="297"/>
      <c r="F83" s="194" t="s">
        <v>532</v>
      </c>
      <c r="G83" s="305"/>
      <c r="H83" s="315"/>
      <c r="I83" s="307"/>
      <c r="J83" s="309"/>
      <c r="K83" s="310"/>
      <c r="L83" s="311"/>
      <c r="M83" s="303"/>
      <c r="HV83" s="103"/>
      <c r="HW83" s="103"/>
      <c r="HX83" s="103"/>
      <c r="HY83" s="103"/>
      <c r="HZ83" s="103"/>
      <c r="IA83" s="103"/>
      <c r="IB83" s="103"/>
      <c r="IC83" s="103"/>
      <c r="ID83" s="103"/>
      <c r="IE83" s="103"/>
      <c r="IF83" s="103"/>
      <c r="IG83" s="103"/>
      <c r="IH83" s="103"/>
      <c r="II83" s="103"/>
      <c r="IJ83" s="103"/>
      <c r="IK83" s="103"/>
      <c r="IL83" s="103"/>
      <c r="IM83" s="103"/>
      <c r="IN83" s="103"/>
      <c r="IO83" s="103"/>
      <c r="IP83" s="103"/>
      <c r="IQ83" s="103"/>
      <c r="IR83" s="103"/>
      <c r="IS83" s="103"/>
      <c r="IT83" s="103"/>
      <c r="IU83" s="103"/>
      <c r="IV83" s="103"/>
      <c r="IW83" s="103"/>
      <c r="IX83" s="103"/>
      <c r="IY83" s="103"/>
      <c r="IZ83" s="103"/>
      <c r="JA83" s="103"/>
      <c r="JB83" s="103"/>
      <c r="JC83" s="103"/>
      <c r="JD83" s="103"/>
      <c r="JE83" s="103"/>
      <c r="JF83" s="103"/>
      <c r="JG83" s="103"/>
      <c r="JH83" s="103"/>
      <c r="JI83" s="103"/>
      <c r="JJ83" s="103"/>
      <c r="JK83" s="103"/>
      <c r="JL83" s="103"/>
      <c r="JM83" s="103"/>
      <c r="JN83" s="103"/>
      <c r="JO83" s="103"/>
      <c r="JP83" s="103"/>
      <c r="JQ83" s="103"/>
      <c r="JR83" s="103"/>
      <c r="JS83" s="103"/>
      <c r="JT83" s="103"/>
      <c r="JU83" s="103"/>
      <c r="JV83" s="103"/>
      <c r="JW83" s="103"/>
      <c r="JX83" s="103"/>
      <c r="JY83" s="103"/>
      <c r="JZ83" s="103"/>
      <c r="KA83" s="103"/>
      <c r="KB83" s="103"/>
      <c r="KC83" s="103"/>
      <c r="KD83" s="103"/>
      <c r="KE83" s="103"/>
      <c r="KF83" s="103"/>
      <c r="KG83" s="103"/>
      <c r="KH83" s="103"/>
      <c r="KI83" s="103"/>
      <c r="KJ83" s="103"/>
      <c r="KK83" s="103"/>
      <c r="KL83" s="103"/>
      <c r="KM83" s="103"/>
      <c r="KN83" s="103"/>
      <c r="KO83" s="103"/>
      <c r="KP83" s="103"/>
      <c r="KQ83" s="103"/>
      <c r="KR83" s="103"/>
      <c r="KS83" s="103"/>
      <c r="KT83" s="103"/>
      <c r="KU83" s="103"/>
      <c r="KV83" s="103"/>
      <c r="KW83" s="103"/>
      <c r="KX83" s="103"/>
      <c r="KY83" s="103"/>
      <c r="KZ83" s="103"/>
      <c r="LA83" s="103"/>
      <c r="LB83" s="103"/>
      <c r="LC83" s="103"/>
      <c r="LD83" s="103"/>
      <c r="LE83" s="103"/>
      <c r="LF83" s="103"/>
      <c r="LG83" s="103"/>
      <c r="LH83" s="103"/>
      <c r="LI83" s="103"/>
      <c r="LJ83" s="103"/>
      <c r="LK83" s="103"/>
      <c r="LL83" s="103"/>
      <c r="LM83" s="103"/>
      <c r="LN83" s="103"/>
      <c r="LO83" s="103"/>
      <c r="LP83" s="103"/>
      <c r="LQ83" s="103"/>
      <c r="LR83" s="103"/>
      <c r="LS83" s="103"/>
      <c r="LT83" s="103"/>
      <c r="LU83" s="103"/>
      <c r="LV83" s="103"/>
    </row>
    <row r="84" spans="1:870" s="76" customFormat="1" ht="31.5" x14ac:dyDescent="0.2">
      <c r="A84" s="300"/>
      <c r="B84" s="291"/>
      <c r="C84" s="300"/>
      <c r="D84" s="195" t="s">
        <v>550</v>
      </c>
      <c r="E84" s="297"/>
      <c r="F84" s="194" t="s">
        <v>533</v>
      </c>
      <c r="G84" s="305"/>
      <c r="H84" s="315"/>
      <c r="I84" s="307"/>
      <c r="J84" s="309"/>
      <c r="K84" s="310"/>
      <c r="L84" s="311"/>
      <c r="M84" s="303"/>
      <c r="HV84" s="103"/>
      <c r="HW84" s="103"/>
      <c r="HX84" s="103"/>
      <c r="HY84" s="103"/>
      <c r="HZ84" s="103"/>
      <c r="IA84" s="103"/>
      <c r="IB84" s="103"/>
      <c r="IC84" s="103"/>
      <c r="ID84" s="103"/>
      <c r="IE84" s="103"/>
      <c r="IF84" s="103"/>
      <c r="IG84" s="103"/>
      <c r="IH84" s="103"/>
      <c r="II84" s="103"/>
      <c r="IJ84" s="103"/>
      <c r="IK84" s="103"/>
      <c r="IL84" s="103"/>
      <c r="IM84" s="103"/>
      <c r="IN84" s="103"/>
      <c r="IO84" s="103"/>
      <c r="IP84" s="103"/>
      <c r="IQ84" s="103"/>
      <c r="IR84" s="103"/>
      <c r="IS84" s="103"/>
      <c r="IT84" s="103"/>
      <c r="IU84" s="103"/>
      <c r="IV84" s="103"/>
      <c r="IW84" s="103"/>
      <c r="IX84" s="103"/>
      <c r="IY84" s="103"/>
      <c r="IZ84" s="103"/>
      <c r="JA84" s="103"/>
      <c r="JB84" s="103"/>
      <c r="JC84" s="103"/>
      <c r="JD84" s="103"/>
      <c r="JE84" s="103"/>
      <c r="JF84" s="103"/>
      <c r="JG84" s="103"/>
      <c r="JH84" s="103"/>
      <c r="JI84" s="103"/>
      <c r="JJ84" s="103"/>
      <c r="JK84" s="103"/>
      <c r="JL84" s="103"/>
      <c r="JM84" s="103"/>
      <c r="JN84" s="103"/>
      <c r="JO84" s="103"/>
      <c r="JP84" s="103"/>
      <c r="JQ84" s="103"/>
      <c r="JR84" s="103"/>
      <c r="JS84" s="103"/>
      <c r="JT84" s="103"/>
      <c r="JU84" s="103"/>
      <c r="JV84" s="103"/>
      <c r="JW84" s="103"/>
      <c r="JX84" s="103"/>
      <c r="JY84" s="103"/>
      <c r="JZ84" s="103"/>
      <c r="KA84" s="103"/>
      <c r="KB84" s="103"/>
      <c r="KC84" s="103"/>
      <c r="KD84" s="103"/>
      <c r="KE84" s="103"/>
      <c r="KF84" s="103"/>
      <c r="KG84" s="103"/>
      <c r="KH84" s="103"/>
      <c r="KI84" s="103"/>
      <c r="KJ84" s="103"/>
      <c r="KK84" s="103"/>
      <c r="KL84" s="103"/>
      <c r="KM84" s="103"/>
      <c r="KN84" s="103"/>
      <c r="KO84" s="103"/>
      <c r="KP84" s="103"/>
      <c r="KQ84" s="103"/>
      <c r="KR84" s="103"/>
      <c r="KS84" s="103"/>
      <c r="KT84" s="103"/>
      <c r="KU84" s="103"/>
      <c r="KV84" s="103"/>
      <c r="KW84" s="103"/>
      <c r="KX84" s="103"/>
      <c r="KY84" s="103"/>
      <c r="KZ84" s="103"/>
      <c r="LA84" s="103"/>
      <c r="LB84" s="103"/>
      <c r="LC84" s="103"/>
      <c r="LD84" s="103"/>
      <c r="LE84" s="103"/>
      <c r="LF84" s="103"/>
      <c r="LG84" s="103"/>
      <c r="LH84" s="103"/>
      <c r="LI84" s="103"/>
      <c r="LJ84" s="103"/>
      <c r="LK84" s="103"/>
      <c r="LL84" s="103"/>
      <c r="LM84" s="103"/>
      <c r="LN84" s="103"/>
      <c r="LO84" s="103"/>
      <c r="LP84" s="103"/>
      <c r="LQ84" s="103"/>
      <c r="LR84" s="103"/>
      <c r="LS84" s="103"/>
      <c r="LT84" s="103"/>
      <c r="LU84" s="103"/>
      <c r="LV84" s="103"/>
    </row>
    <row r="85" spans="1:870" s="76" customFormat="1" ht="31.5" x14ac:dyDescent="0.2">
      <c r="A85" s="300"/>
      <c r="B85" s="291"/>
      <c r="C85" s="300"/>
      <c r="D85" s="195" t="s">
        <v>551</v>
      </c>
      <c r="E85" s="297"/>
      <c r="F85" s="194" t="s">
        <v>534</v>
      </c>
      <c r="G85" s="305"/>
      <c r="H85" s="315"/>
      <c r="I85" s="307"/>
      <c r="J85" s="309"/>
      <c r="K85" s="310"/>
      <c r="L85" s="311"/>
      <c r="M85" s="303"/>
      <c r="HV85" s="103"/>
      <c r="HW85" s="103"/>
      <c r="HX85" s="103"/>
      <c r="HY85" s="103"/>
      <c r="HZ85" s="103"/>
      <c r="IA85" s="103"/>
      <c r="IB85" s="103"/>
      <c r="IC85" s="103"/>
      <c r="ID85" s="103"/>
      <c r="IE85" s="103"/>
      <c r="IF85" s="103"/>
      <c r="IG85" s="103"/>
      <c r="IH85" s="103"/>
      <c r="II85" s="103"/>
      <c r="IJ85" s="103"/>
      <c r="IK85" s="103"/>
      <c r="IL85" s="103"/>
      <c r="IM85" s="103"/>
      <c r="IN85" s="103"/>
      <c r="IO85" s="103"/>
      <c r="IP85" s="103"/>
      <c r="IQ85" s="103"/>
      <c r="IR85" s="103"/>
      <c r="IS85" s="103"/>
      <c r="IT85" s="103"/>
      <c r="IU85" s="103"/>
      <c r="IV85" s="103"/>
      <c r="IW85" s="103"/>
      <c r="IX85" s="103"/>
      <c r="IY85" s="103"/>
      <c r="IZ85" s="103"/>
      <c r="JA85" s="103"/>
      <c r="JB85" s="103"/>
      <c r="JC85" s="103"/>
      <c r="JD85" s="103"/>
      <c r="JE85" s="103"/>
      <c r="JF85" s="103"/>
      <c r="JG85" s="103"/>
      <c r="JH85" s="103"/>
      <c r="JI85" s="103"/>
      <c r="JJ85" s="103"/>
      <c r="JK85" s="103"/>
      <c r="JL85" s="103"/>
      <c r="JM85" s="103"/>
      <c r="JN85" s="103"/>
      <c r="JO85" s="103"/>
      <c r="JP85" s="103"/>
      <c r="JQ85" s="103"/>
      <c r="JR85" s="103"/>
      <c r="JS85" s="103"/>
      <c r="JT85" s="103"/>
      <c r="JU85" s="103"/>
      <c r="JV85" s="103"/>
      <c r="JW85" s="103"/>
      <c r="JX85" s="103"/>
      <c r="JY85" s="103"/>
      <c r="JZ85" s="103"/>
      <c r="KA85" s="103"/>
      <c r="KB85" s="103"/>
      <c r="KC85" s="103"/>
      <c r="KD85" s="103"/>
      <c r="KE85" s="103"/>
      <c r="KF85" s="103"/>
      <c r="KG85" s="103"/>
      <c r="KH85" s="103"/>
      <c r="KI85" s="103"/>
      <c r="KJ85" s="103"/>
      <c r="KK85" s="103"/>
      <c r="KL85" s="103"/>
      <c r="KM85" s="103"/>
      <c r="KN85" s="103"/>
      <c r="KO85" s="103"/>
      <c r="KP85" s="103"/>
      <c r="KQ85" s="103"/>
      <c r="KR85" s="103"/>
      <c r="KS85" s="103"/>
      <c r="KT85" s="103"/>
      <c r="KU85" s="103"/>
      <c r="KV85" s="103"/>
      <c r="KW85" s="103"/>
      <c r="KX85" s="103"/>
      <c r="KY85" s="103"/>
      <c r="KZ85" s="103"/>
      <c r="LA85" s="103"/>
      <c r="LB85" s="103"/>
      <c r="LC85" s="103"/>
      <c r="LD85" s="103"/>
      <c r="LE85" s="103"/>
      <c r="LF85" s="103"/>
      <c r="LG85" s="103"/>
      <c r="LH85" s="103"/>
      <c r="LI85" s="103"/>
      <c r="LJ85" s="103"/>
      <c r="LK85" s="103"/>
      <c r="LL85" s="103"/>
      <c r="LM85" s="103"/>
      <c r="LN85" s="103"/>
      <c r="LO85" s="103"/>
      <c r="LP85" s="103"/>
      <c r="LQ85" s="103"/>
      <c r="LR85" s="103"/>
      <c r="LS85" s="103"/>
      <c r="LT85" s="103"/>
      <c r="LU85" s="103"/>
      <c r="LV85" s="103"/>
    </row>
    <row r="86" spans="1:870" s="76" customFormat="1" ht="31.5" x14ac:dyDescent="0.2">
      <c r="A86" s="300"/>
      <c r="B86" s="291"/>
      <c r="C86" s="300"/>
      <c r="D86" s="195" t="s">
        <v>552</v>
      </c>
      <c r="E86" s="297"/>
      <c r="F86" s="194" t="s">
        <v>535</v>
      </c>
      <c r="G86" s="305"/>
      <c r="H86" s="315"/>
      <c r="I86" s="307"/>
      <c r="J86" s="309"/>
      <c r="K86" s="310"/>
      <c r="L86" s="311"/>
      <c r="M86" s="303"/>
      <c r="HV86" s="103"/>
      <c r="HW86" s="103"/>
      <c r="HX86" s="103"/>
      <c r="HY86" s="103"/>
      <c r="HZ86" s="103"/>
      <c r="IA86" s="103"/>
      <c r="IB86" s="103"/>
      <c r="IC86" s="103"/>
      <c r="ID86" s="103"/>
      <c r="IE86" s="103"/>
      <c r="IF86" s="103"/>
      <c r="IG86" s="103"/>
      <c r="IH86" s="103"/>
      <c r="II86" s="103"/>
      <c r="IJ86" s="103"/>
      <c r="IK86" s="103"/>
      <c r="IL86" s="103"/>
      <c r="IM86" s="103"/>
      <c r="IN86" s="103"/>
      <c r="IO86" s="103"/>
      <c r="IP86" s="103"/>
      <c r="IQ86" s="103"/>
      <c r="IR86" s="103"/>
      <c r="IS86" s="103"/>
      <c r="IT86" s="103"/>
      <c r="IU86" s="103"/>
      <c r="IV86" s="103"/>
      <c r="IW86" s="103"/>
      <c r="IX86" s="103"/>
      <c r="IY86" s="103"/>
      <c r="IZ86" s="103"/>
      <c r="JA86" s="103"/>
      <c r="JB86" s="103"/>
      <c r="JC86" s="103"/>
      <c r="JD86" s="103"/>
      <c r="JE86" s="103"/>
      <c r="JF86" s="103"/>
      <c r="JG86" s="103"/>
      <c r="JH86" s="103"/>
      <c r="JI86" s="103"/>
      <c r="JJ86" s="103"/>
      <c r="JK86" s="103"/>
      <c r="JL86" s="103"/>
      <c r="JM86" s="103"/>
      <c r="JN86" s="103"/>
      <c r="JO86" s="103"/>
      <c r="JP86" s="103"/>
      <c r="JQ86" s="103"/>
      <c r="JR86" s="103"/>
      <c r="JS86" s="103"/>
      <c r="JT86" s="103"/>
      <c r="JU86" s="103"/>
      <c r="JV86" s="103"/>
      <c r="JW86" s="103"/>
      <c r="JX86" s="103"/>
      <c r="JY86" s="103"/>
      <c r="JZ86" s="103"/>
      <c r="KA86" s="103"/>
      <c r="KB86" s="103"/>
      <c r="KC86" s="103"/>
      <c r="KD86" s="103"/>
      <c r="KE86" s="103"/>
      <c r="KF86" s="103"/>
      <c r="KG86" s="103"/>
      <c r="KH86" s="103"/>
      <c r="KI86" s="103"/>
      <c r="KJ86" s="103"/>
      <c r="KK86" s="103"/>
      <c r="KL86" s="103"/>
      <c r="KM86" s="103"/>
      <c r="KN86" s="103"/>
      <c r="KO86" s="103"/>
      <c r="KP86" s="103"/>
      <c r="KQ86" s="103"/>
      <c r="KR86" s="103"/>
      <c r="KS86" s="103"/>
      <c r="KT86" s="103"/>
      <c r="KU86" s="103"/>
      <c r="KV86" s="103"/>
      <c r="KW86" s="103"/>
      <c r="KX86" s="103"/>
      <c r="KY86" s="103"/>
      <c r="KZ86" s="103"/>
      <c r="LA86" s="103"/>
      <c r="LB86" s="103"/>
      <c r="LC86" s="103"/>
      <c r="LD86" s="103"/>
      <c r="LE86" s="103"/>
      <c r="LF86" s="103"/>
      <c r="LG86" s="103"/>
      <c r="LH86" s="103"/>
      <c r="LI86" s="103"/>
      <c r="LJ86" s="103"/>
      <c r="LK86" s="103"/>
      <c r="LL86" s="103"/>
      <c r="LM86" s="103"/>
      <c r="LN86" s="103"/>
      <c r="LO86" s="103"/>
      <c r="LP86" s="103"/>
      <c r="LQ86" s="103"/>
      <c r="LR86" s="103"/>
      <c r="LS86" s="103"/>
      <c r="LT86" s="103"/>
      <c r="LU86" s="103"/>
      <c r="LV86" s="103"/>
    </row>
    <row r="87" spans="1:870" s="76" customFormat="1" ht="31.5" x14ac:dyDescent="0.2">
      <c r="A87" s="300"/>
      <c r="B87" s="291"/>
      <c r="C87" s="300"/>
      <c r="D87" s="195" t="s">
        <v>553</v>
      </c>
      <c r="E87" s="297"/>
      <c r="F87" s="194" t="s">
        <v>536</v>
      </c>
      <c r="G87" s="305"/>
      <c r="H87" s="315"/>
      <c r="I87" s="307"/>
      <c r="J87" s="309"/>
      <c r="K87" s="310"/>
      <c r="L87" s="311"/>
      <c r="M87" s="303"/>
      <c r="HV87" s="103"/>
      <c r="HW87" s="103"/>
      <c r="HX87" s="103"/>
      <c r="HY87" s="103"/>
      <c r="HZ87" s="103"/>
      <c r="IA87" s="103"/>
      <c r="IB87" s="103"/>
      <c r="IC87" s="103"/>
      <c r="ID87" s="103"/>
      <c r="IE87" s="103"/>
      <c r="IF87" s="103"/>
      <c r="IG87" s="103"/>
      <c r="IH87" s="103"/>
      <c r="II87" s="103"/>
      <c r="IJ87" s="103"/>
      <c r="IK87" s="103"/>
      <c r="IL87" s="103"/>
      <c r="IM87" s="103"/>
      <c r="IN87" s="103"/>
      <c r="IO87" s="103"/>
      <c r="IP87" s="103"/>
      <c r="IQ87" s="103"/>
      <c r="IR87" s="103"/>
      <c r="IS87" s="103"/>
      <c r="IT87" s="103"/>
      <c r="IU87" s="103"/>
      <c r="IV87" s="103"/>
      <c r="IW87" s="103"/>
      <c r="IX87" s="103"/>
      <c r="IY87" s="103"/>
      <c r="IZ87" s="103"/>
      <c r="JA87" s="103"/>
      <c r="JB87" s="103"/>
      <c r="JC87" s="103"/>
      <c r="JD87" s="103"/>
      <c r="JE87" s="103"/>
      <c r="JF87" s="103"/>
      <c r="JG87" s="103"/>
      <c r="JH87" s="103"/>
      <c r="JI87" s="103"/>
      <c r="JJ87" s="103"/>
      <c r="JK87" s="103"/>
      <c r="JL87" s="103"/>
      <c r="JM87" s="103"/>
      <c r="JN87" s="103"/>
      <c r="JO87" s="103"/>
      <c r="JP87" s="103"/>
      <c r="JQ87" s="103"/>
      <c r="JR87" s="103"/>
      <c r="JS87" s="103"/>
      <c r="JT87" s="103"/>
      <c r="JU87" s="103"/>
      <c r="JV87" s="103"/>
      <c r="JW87" s="103"/>
      <c r="JX87" s="103"/>
      <c r="JY87" s="103"/>
      <c r="JZ87" s="103"/>
      <c r="KA87" s="103"/>
      <c r="KB87" s="103"/>
      <c r="KC87" s="103"/>
      <c r="KD87" s="103"/>
      <c r="KE87" s="103"/>
      <c r="KF87" s="103"/>
      <c r="KG87" s="103"/>
      <c r="KH87" s="103"/>
      <c r="KI87" s="103"/>
      <c r="KJ87" s="103"/>
      <c r="KK87" s="103"/>
      <c r="KL87" s="103"/>
      <c r="KM87" s="103"/>
      <c r="KN87" s="103"/>
      <c r="KO87" s="103"/>
      <c r="KP87" s="103"/>
      <c r="KQ87" s="103"/>
      <c r="KR87" s="103"/>
      <c r="KS87" s="103"/>
      <c r="KT87" s="103"/>
      <c r="KU87" s="103"/>
      <c r="KV87" s="103"/>
      <c r="KW87" s="103"/>
      <c r="KX87" s="103"/>
      <c r="KY87" s="103"/>
      <c r="KZ87" s="103"/>
      <c r="LA87" s="103"/>
      <c r="LB87" s="103"/>
      <c r="LC87" s="103"/>
      <c r="LD87" s="103"/>
      <c r="LE87" s="103"/>
      <c r="LF87" s="103"/>
      <c r="LG87" s="103"/>
      <c r="LH87" s="103"/>
      <c r="LI87" s="103"/>
      <c r="LJ87" s="103"/>
      <c r="LK87" s="103"/>
      <c r="LL87" s="103"/>
      <c r="LM87" s="103"/>
      <c r="LN87" s="103"/>
      <c r="LO87" s="103"/>
      <c r="LP87" s="103"/>
      <c r="LQ87" s="103"/>
      <c r="LR87" s="103"/>
      <c r="LS87" s="103"/>
      <c r="LT87" s="103"/>
      <c r="LU87" s="103"/>
      <c r="LV87" s="103"/>
    </row>
    <row r="88" spans="1:870" s="76" customFormat="1" ht="31.5" x14ac:dyDescent="0.2">
      <c r="A88" s="300"/>
      <c r="B88" s="291"/>
      <c r="C88" s="300"/>
      <c r="D88" s="195" t="s">
        <v>554</v>
      </c>
      <c r="E88" s="297"/>
      <c r="F88" s="194" t="s">
        <v>537</v>
      </c>
      <c r="G88" s="305"/>
      <c r="H88" s="315"/>
      <c r="I88" s="307"/>
      <c r="J88" s="309"/>
      <c r="K88" s="310"/>
      <c r="L88" s="311"/>
      <c r="M88" s="303"/>
      <c r="HV88" s="103"/>
      <c r="HW88" s="103"/>
      <c r="HX88" s="103"/>
      <c r="HY88" s="103"/>
      <c r="HZ88" s="103"/>
      <c r="IA88" s="103"/>
      <c r="IB88" s="103"/>
      <c r="IC88" s="103"/>
      <c r="ID88" s="103"/>
      <c r="IE88" s="103"/>
      <c r="IF88" s="103"/>
      <c r="IG88" s="103"/>
      <c r="IH88" s="103"/>
      <c r="II88" s="103"/>
      <c r="IJ88" s="103"/>
      <c r="IK88" s="103"/>
      <c r="IL88" s="103"/>
      <c r="IM88" s="103"/>
      <c r="IN88" s="103"/>
      <c r="IO88" s="103"/>
      <c r="IP88" s="103"/>
      <c r="IQ88" s="103"/>
      <c r="IR88" s="103"/>
      <c r="IS88" s="103"/>
      <c r="IT88" s="103"/>
      <c r="IU88" s="103"/>
      <c r="IV88" s="103"/>
      <c r="IW88" s="103"/>
      <c r="IX88" s="103"/>
      <c r="IY88" s="103"/>
      <c r="IZ88" s="103"/>
      <c r="JA88" s="103"/>
      <c r="JB88" s="103"/>
      <c r="JC88" s="103"/>
      <c r="JD88" s="103"/>
      <c r="JE88" s="103"/>
      <c r="JF88" s="103"/>
      <c r="JG88" s="103"/>
      <c r="JH88" s="103"/>
      <c r="JI88" s="103"/>
      <c r="JJ88" s="103"/>
      <c r="JK88" s="103"/>
      <c r="JL88" s="103"/>
      <c r="JM88" s="103"/>
      <c r="JN88" s="103"/>
      <c r="JO88" s="103"/>
      <c r="JP88" s="103"/>
      <c r="JQ88" s="103"/>
      <c r="JR88" s="103"/>
      <c r="JS88" s="103"/>
      <c r="JT88" s="103"/>
      <c r="JU88" s="103"/>
      <c r="JV88" s="103"/>
      <c r="JW88" s="103"/>
      <c r="JX88" s="103"/>
      <c r="JY88" s="103"/>
      <c r="JZ88" s="103"/>
      <c r="KA88" s="103"/>
      <c r="KB88" s="103"/>
      <c r="KC88" s="103"/>
      <c r="KD88" s="103"/>
      <c r="KE88" s="103"/>
      <c r="KF88" s="103"/>
      <c r="KG88" s="103"/>
      <c r="KH88" s="103"/>
      <c r="KI88" s="103"/>
      <c r="KJ88" s="103"/>
      <c r="KK88" s="103"/>
      <c r="KL88" s="103"/>
      <c r="KM88" s="103"/>
      <c r="KN88" s="103"/>
      <c r="KO88" s="103"/>
      <c r="KP88" s="103"/>
      <c r="KQ88" s="103"/>
      <c r="KR88" s="103"/>
      <c r="KS88" s="103"/>
      <c r="KT88" s="103"/>
      <c r="KU88" s="103"/>
      <c r="KV88" s="103"/>
      <c r="KW88" s="103"/>
      <c r="KX88" s="103"/>
      <c r="KY88" s="103"/>
      <c r="KZ88" s="103"/>
      <c r="LA88" s="103"/>
      <c r="LB88" s="103"/>
      <c r="LC88" s="103"/>
      <c r="LD88" s="103"/>
      <c r="LE88" s="103"/>
      <c r="LF88" s="103"/>
      <c r="LG88" s="103"/>
      <c r="LH88" s="103"/>
      <c r="LI88" s="103"/>
      <c r="LJ88" s="103"/>
      <c r="LK88" s="103"/>
      <c r="LL88" s="103"/>
      <c r="LM88" s="103"/>
      <c r="LN88" s="103"/>
      <c r="LO88" s="103"/>
      <c r="LP88" s="103"/>
      <c r="LQ88" s="103"/>
      <c r="LR88" s="103"/>
      <c r="LS88" s="103"/>
      <c r="LT88" s="103"/>
      <c r="LU88" s="103"/>
      <c r="LV88" s="103"/>
    </row>
    <row r="89" spans="1:870" s="76" customFormat="1" ht="40.5" customHeight="1" thickBot="1" x14ac:dyDescent="0.25">
      <c r="A89" s="300"/>
      <c r="B89" s="291"/>
      <c r="C89" s="300"/>
      <c r="D89" s="199" t="s">
        <v>555</v>
      </c>
      <c r="E89" s="297"/>
      <c r="F89" s="198" t="s">
        <v>538</v>
      </c>
      <c r="G89" s="305"/>
      <c r="H89" s="315"/>
      <c r="I89" s="307"/>
      <c r="J89" s="309"/>
      <c r="K89" s="310"/>
      <c r="L89" s="311"/>
      <c r="M89" s="303"/>
      <c r="HV89" s="103"/>
      <c r="HW89" s="103"/>
      <c r="HX89" s="103"/>
      <c r="HY89" s="103"/>
      <c r="HZ89" s="103"/>
      <c r="IA89" s="103"/>
      <c r="IB89" s="103"/>
      <c r="IC89" s="103"/>
      <c r="ID89" s="103"/>
      <c r="IE89" s="103"/>
      <c r="IF89" s="103"/>
      <c r="IG89" s="103"/>
      <c r="IH89" s="103"/>
      <c r="II89" s="103"/>
      <c r="IJ89" s="103"/>
      <c r="IK89" s="103"/>
      <c r="IL89" s="103"/>
      <c r="IM89" s="103"/>
      <c r="IN89" s="103"/>
      <c r="IO89" s="103"/>
      <c r="IP89" s="103"/>
      <c r="IQ89" s="103"/>
      <c r="IR89" s="103"/>
      <c r="IS89" s="103"/>
      <c r="IT89" s="103"/>
      <c r="IU89" s="103"/>
      <c r="IV89" s="103"/>
      <c r="IW89" s="103"/>
      <c r="IX89" s="103"/>
      <c r="IY89" s="103"/>
      <c r="IZ89" s="103"/>
      <c r="JA89" s="103"/>
      <c r="JB89" s="103"/>
      <c r="JC89" s="103"/>
      <c r="JD89" s="103"/>
      <c r="JE89" s="103"/>
      <c r="JF89" s="103"/>
      <c r="JG89" s="103"/>
      <c r="JH89" s="103"/>
      <c r="JI89" s="103"/>
      <c r="JJ89" s="103"/>
      <c r="JK89" s="103"/>
      <c r="JL89" s="103"/>
      <c r="JM89" s="103"/>
      <c r="JN89" s="103"/>
      <c r="JO89" s="103"/>
      <c r="JP89" s="103"/>
      <c r="JQ89" s="103"/>
      <c r="JR89" s="103"/>
      <c r="JS89" s="103"/>
      <c r="JT89" s="103"/>
      <c r="JU89" s="103"/>
      <c r="JV89" s="103"/>
      <c r="JW89" s="103"/>
      <c r="JX89" s="103"/>
      <c r="JY89" s="103"/>
      <c r="JZ89" s="103"/>
      <c r="KA89" s="103"/>
      <c r="KB89" s="103"/>
      <c r="KC89" s="103"/>
      <c r="KD89" s="103"/>
      <c r="KE89" s="103"/>
      <c r="KF89" s="103"/>
      <c r="KG89" s="103"/>
      <c r="KH89" s="103"/>
      <c r="KI89" s="103"/>
      <c r="KJ89" s="103"/>
      <c r="KK89" s="103"/>
      <c r="KL89" s="103"/>
      <c r="KM89" s="103"/>
      <c r="KN89" s="103"/>
      <c r="KO89" s="103"/>
      <c r="KP89" s="103"/>
      <c r="KQ89" s="103"/>
      <c r="KR89" s="103"/>
      <c r="KS89" s="103"/>
      <c r="KT89" s="103"/>
      <c r="KU89" s="103"/>
      <c r="KV89" s="103"/>
      <c r="KW89" s="103"/>
      <c r="KX89" s="103"/>
      <c r="KY89" s="103"/>
      <c r="KZ89" s="103"/>
      <c r="LA89" s="103"/>
      <c r="LB89" s="103"/>
      <c r="LC89" s="103"/>
      <c r="LD89" s="103"/>
      <c r="LE89" s="103"/>
      <c r="LF89" s="103"/>
      <c r="LG89" s="103"/>
      <c r="LH89" s="103"/>
      <c r="LI89" s="103"/>
      <c r="LJ89" s="103"/>
      <c r="LK89" s="103"/>
      <c r="LL89" s="103"/>
      <c r="LM89" s="103"/>
      <c r="LN89" s="103"/>
      <c r="LO89" s="103"/>
      <c r="LP89" s="103"/>
      <c r="LQ89" s="103"/>
      <c r="LR89" s="103"/>
      <c r="LS89" s="103"/>
      <c r="LT89" s="103"/>
      <c r="LU89" s="103"/>
      <c r="LV89" s="103"/>
    </row>
    <row r="90" spans="1:870" s="97" customFormat="1" ht="120" x14ac:dyDescent="0.2">
      <c r="A90" s="300"/>
      <c r="B90" s="291"/>
      <c r="C90" s="300"/>
      <c r="D90" s="120" t="s">
        <v>304</v>
      </c>
      <c r="E90" s="297"/>
      <c r="F90" s="111" t="s">
        <v>378</v>
      </c>
      <c r="G90" s="111" t="s">
        <v>299</v>
      </c>
      <c r="H90" s="111" t="s">
        <v>500</v>
      </c>
      <c r="I90" s="153" t="s">
        <v>500</v>
      </c>
      <c r="J90" s="215">
        <v>438888.83</v>
      </c>
      <c r="K90" s="153" t="s">
        <v>500</v>
      </c>
      <c r="L90" s="311"/>
      <c r="M90" s="168" t="s">
        <v>501</v>
      </c>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c r="EN90" s="76"/>
      <c r="EO90" s="76"/>
      <c r="EP90" s="76"/>
      <c r="EQ90" s="76"/>
      <c r="ER90" s="76"/>
      <c r="ES90" s="76"/>
      <c r="ET90" s="76"/>
      <c r="EU90" s="76"/>
      <c r="EV90" s="76"/>
      <c r="EW90" s="76"/>
      <c r="EX90" s="76"/>
      <c r="EY90" s="76"/>
      <c r="EZ90" s="76"/>
      <c r="FA90" s="76"/>
      <c r="FB90" s="76"/>
      <c r="FC90" s="76"/>
      <c r="FD90" s="76"/>
      <c r="FE90" s="76"/>
      <c r="FF90" s="76"/>
      <c r="FG90" s="76"/>
      <c r="FH90" s="76"/>
      <c r="FI90" s="76"/>
      <c r="FJ90" s="76"/>
      <c r="FK90" s="76"/>
      <c r="FL90" s="76"/>
      <c r="FM90" s="76"/>
      <c r="FN90" s="76"/>
      <c r="FO90" s="76"/>
      <c r="FP90" s="76"/>
      <c r="FQ90" s="76"/>
      <c r="FR90" s="76"/>
      <c r="FS90" s="76"/>
      <c r="FT90" s="76"/>
      <c r="FU90" s="76"/>
      <c r="FV90" s="76"/>
      <c r="FW90" s="76"/>
      <c r="FX90" s="76"/>
      <c r="FY90" s="76"/>
      <c r="FZ90" s="76"/>
      <c r="GA90" s="76"/>
      <c r="GB90" s="76"/>
      <c r="GC90" s="76"/>
      <c r="GD90" s="76"/>
      <c r="GE90" s="76"/>
      <c r="GF90" s="76"/>
      <c r="GG90" s="76"/>
      <c r="GH90" s="76"/>
      <c r="GI90" s="76"/>
      <c r="GJ90" s="76"/>
      <c r="GK90" s="76"/>
      <c r="GL90" s="76"/>
      <c r="GM90" s="76"/>
      <c r="GN90" s="76"/>
      <c r="GO90" s="76"/>
      <c r="GP90" s="76"/>
      <c r="GQ90" s="76"/>
      <c r="GR90" s="76"/>
      <c r="GS90" s="76"/>
      <c r="GT90" s="76"/>
      <c r="GU90" s="76"/>
      <c r="GV90" s="76"/>
      <c r="GW90" s="76"/>
      <c r="GX90" s="76"/>
      <c r="GY90" s="76"/>
      <c r="GZ90" s="76"/>
      <c r="HA90" s="76"/>
      <c r="HB90" s="76"/>
      <c r="HC90" s="76"/>
      <c r="HD90" s="76"/>
      <c r="HE90" s="76"/>
      <c r="HF90" s="76"/>
      <c r="HG90" s="76"/>
      <c r="HH90" s="76"/>
      <c r="HI90" s="76"/>
      <c r="HJ90" s="76"/>
      <c r="HK90" s="76"/>
      <c r="HL90" s="76"/>
      <c r="HM90" s="76"/>
      <c r="HN90" s="76"/>
      <c r="HO90" s="76"/>
      <c r="HP90" s="76"/>
      <c r="HQ90" s="76"/>
      <c r="HR90" s="76"/>
      <c r="HS90" s="76"/>
      <c r="HT90" s="76"/>
      <c r="HU90" s="76"/>
      <c r="HV90" s="103"/>
      <c r="HW90" s="103"/>
      <c r="HX90" s="103"/>
      <c r="HY90" s="103"/>
      <c r="HZ90" s="103"/>
      <c r="IA90" s="103"/>
      <c r="IB90" s="103"/>
      <c r="IC90" s="103"/>
      <c r="ID90" s="103"/>
      <c r="IE90" s="103"/>
      <c r="IF90" s="103"/>
      <c r="IG90" s="103"/>
      <c r="IH90" s="103"/>
      <c r="II90" s="103"/>
      <c r="IJ90" s="103"/>
      <c r="IK90" s="103"/>
      <c r="IL90" s="103"/>
      <c r="IM90" s="103"/>
      <c r="IN90" s="103"/>
      <c r="IO90" s="103"/>
      <c r="IP90" s="103"/>
      <c r="IQ90" s="103"/>
      <c r="IR90" s="103"/>
      <c r="IS90" s="103"/>
      <c r="IT90" s="103"/>
      <c r="IU90" s="103"/>
      <c r="IV90" s="103"/>
      <c r="IW90" s="103"/>
      <c r="IX90" s="103"/>
      <c r="IY90" s="103"/>
      <c r="IZ90" s="103"/>
      <c r="JA90" s="103"/>
      <c r="JB90" s="103"/>
      <c r="JC90" s="103"/>
      <c r="JD90" s="103"/>
      <c r="JE90" s="103"/>
      <c r="JF90" s="103"/>
      <c r="JG90" s="103"/>
      <c r="JH90" s="103"/>
      <c r="JI90" s="103"/>
      <c r="JJ90" s="103"/>
      <c r="JK90" s="103"/>
      <c r="JL90" s="103"/>
      <c r="JM90" s="103"/>
      <c r="JN90" s="103"/>
      <c r="JO90" s="103"/>
      <c r="JP90" s="103"/>
      <c r="JQ90" s="103"/>
      <c r="JR90" s="103"/>
      <c r="JS90" s="103"/>
      <c r="JT90" s="103"/>
      <c r="JU90" s="103"/>
      <c r="JV90" s="103"/>
      <c r="JW90" s="103"/>
      <c r="JX90" s="103"/>
      <c r="JY90" s="103"/>
      <c r="JZ90" s="103"/>
      <c r="KA90" s="103"/>
      <c r="KB90" s="103"/>
      <c r="KC90" s="103"/>
      <c r="KD90" s="103"/>
      <c r="KE90" s="103"/>
      <c r="KF90" s="103"/>
      <c r="KG90" s="103"/>
      <c r="KH90" s="103"/>
      <c r="KI90" s="103"/>
      <c r="KJ90" s="103"/>
      <c r="KK90" s="103"/>
      <c r="KL90" s="103"/>
      <c r="KM90" s="103"/>
      <c r="KN90" s="103"/>
      <c r="KO90" s="103"/>
      <c r="KP90" s="103"/>
      <c r="KQ90" s="103"/>
      <c r="KR90" s="103"/>
      <c r="KS90" s="103"/>
      <c r="KT90" s="103"/>
      <c r="KU90" s="103"/>
      <c r="KV90" s="103"/>
      <c r="KW90" s="103"/>
      <c r="KX90" s="103"/>
      <c r="KY90" s="103"/>
      <c r="KZ90" s="103"/>
      <c r="LA90" s="103"/>
      <c r="LB90" s="103"/>
      <c r="LC90" s="103"/>
      <c r="LD90" s="103"/>
      <c r="LE90" s="103"/>
      <c r="LF90" s="103"/>
      <c r="LG90" s="103"/>
      <c r="LH90" s="103"/>
      <c r="LI90" s="103"/>
      <c r="LJ90" s="103"/>
      <c r="LK90" s="103"/>
      <c r="LL90" s="103"/>
      <c r="LM90" s="103"/>
      <c r="LN90" s="103"/>
      <c r="LO90" s="103"/>
      <c r="LP90" s="103"/>
      <c r="LQ90" s="103"/>
      <c r="LR90" s="103"/>
      <c r="LS90" s="103"/>
      <c r="LT90" s="103"/>
      <c r="LU90" s="103"/>
      <c r="LV90" s="103"/>
      <c r="LW90" s="76"/>
      <c r="LX90" s="76"/>
      <c r="LY90" s="76"/>
      <c r="LZ90" s="76"/>
      <c r="MA90" s="76"/>
      <c r="MB90" s="76"/>
      <c r="MC90" s="76"/>
      <c r="MD90" s="76"/>
      <c r="ME90" s="76"/>
      <c r="MF90" s="76"/>
      <c r="MG90" s="76"/>
      <c r="MH90" s="76"/>
      <c r="MI90" s="76"/>
      <c r="MJ90" s="76"/>
      <c r="MK90" s="76"/>
      <c r="ML90" s="76"/>
      <c r="MM90" s="76"/>
      <c r="MN90" s="76"/>
      <c r="MO90" s="76"/>
      <c r="MP90" s="76"/>
      <c r="MQ90" s="76"/>
      <c r="MR90" s="76"/>
      <c r="MS90" s="76"/>
      <c r="MT90" s="76"/>
      <c r="MU90" s="76"/>
      <c r="MV90" s="76"/>
      <c r="MW90" s="76"/>
      <c r="MX90" s="76"/>
      <c r="MY90" s="76"/>
      <c r="MZ90" s="76"/>
      <c r="NA90" s="76"/>
      <c r="NB90" s="76"/>
      <c r="NC90" s="76"/>
      <c r="ND90" s="76"/>
      <c r="NE90" s="76"/>
      <c r="NF90" s="76"/>
      <c r="NG90" s="76"/>
      <c r="NH90" s="76"/>
      <c r="NI90" s="76"/>
      <c r="NJ90" s="76"/>
      <c r="NK90" s="76"/>
      <c r="NL90" s="76"/>
      <c r="NM90" s="76"/>
      <c r="NN90" s="76"/>
      <c r="NO90" s="76"/>
      <c r="NP90" s="76"/>
      <c r="NQ90" s="76"/>
      <c r="NR90" s="76"/>
      <c r="NS90" s="76"/>
      <c r="NT90" s="76"/>
      <c r="NU90" s="76"/>
      <c r="NV90" s="76"/>
      <c r="NW90" s="76"/>
      <c r="NX90" s="76"/>
      <c r="NY90" s="76"/>
      <c r="NZ90" s="76"/>
      <c r="OA90" s="76"/>
      <c r="OB90" s="76"/>
      <c r="OC90" s="76"/>
      <c r="OD90" s="76"/>
      <c r="OE90" s="76"/>
      <c r="OF90" s="76"/>
      <c r="OG90" s="76"/>
      <c r="OH90" s="76"/>
      <c r="OI90" s="76"/>
      <c r="OJ90" s="76"/>
      <c r="OK90" s="76"/>
      <c r="OL90" s="76"/>
      <c r="OM90" s="76"/>
      <c r="ON90" s="76"/>
      <c r="OO90" s="76"/>
      <c r="OP90" s="76"/>
      <c r="OQ90" s="76"/>
      <c r="OR90" s="76"/>
      <c r="OS90" s="76"/>
      <c r="OT90" s="76"/>
      <c r="OU90" s="76"/>
      <c r="OV90" s="76"/>
      <c r="OW90" s="76"/>
      <c r="OX90" s="76"/>
      <c r="OY90" s="76"/>
      <c r="OZ90" s="76"/>
      <c r="PA90" s="76"/>
      <c r="PB90" s="76"/>
      <c r="PC90" s="76"/>
      <c r="PD90" s="76"/>
      <c r="PE90" s="76"/>
      <c r="PF90" s="76"/>
      <c r="PG90" s="76"/>
      <c r="PH90" s="76"/>
      <c r="PI90" s="76"/>
      <c r="PJ90" s="76"/>
      <c r="PK90" s="76"/>
      <c r="PL90" s="76"/>
      <c r="PM90" s="76"/>
      <c r="PN90" s="76"/>
      <c r="PO90" s="76"/>
      <c r="PP90" s="76"/>
      <c r="PQ90" s="76"/>
      <c r="PR90" s="76"/>
      <c r="PS90" s="76"/>
      <c r="PT90" s="76"/>
      <c r="PU90" s="76"/>
      <c r="PV90" s="76"/>
      <c r="PW90" s="76"/>
      <c r="PX90" s="76"/>
      <c r="PY90" s="76"/>
      <c r="PZ90" s="76"/>
      <c r="QA90" s="76"/>
      <c r="QB90" s="76"/>
      <c r="QC90" s="76"/>
      <c r="QD90" s="76"/>
      <c r="QE90" s="76"/>
      <c r="QF90" s="76"/>
      <c r="QG90" s="76"/>
      <c r="QH90" s="76"/>
      <c r="QI90" s="76"/>
      <c r="QJ90" s="76"/>
      <c r="QK90" s="76"/>
      <c r="QL90" s="76"/>
      <c r="QM90" s="76"/>
      <c r="QN90" s="76"/>
      <c r="QO90" s="76"/>
      <c r="QP90" s="76"/>
      <c r="QQ90" s="76"/>
      <c r="QR90" s="76"/>
      <c r="QS90" s="76"/>
      <c r="QT90" s="76"/>
      <c r="QU90" s="76"/>
      <c r="QV90" s="76"/>
      <c r="QW90" s="76"/>
      <c r="QX90" s="76"/>
      <c r="QY90" s="76"/>
      <c r="QZ90" s="76"/>
      <c r="RA90" s="76"/>
      <c r="RB90" s="76"/>
      <c r="RC90" s="76"/>
      <c r="RD90" s="76"/>
      <c r="RE90" s="76"/>
      <c r="RF90" s="76"/>
      <c r="RG90" s="76"/>
      <c r="RH90" s="76"/>
      <c r="RI90" s="76"/>
      <c r="RJ90" s="76"/>
      <c r="RK90" s="76"/>
      <c r="RL90" s="76"/>
      <c r="RM90" s="76"/>
      <c r="RN90" s="76"/>
      <c r="RO90" s="76"/>
      <c r="RP90" s="76"/>
      <c r="RQ90" s="76"/>
      <c r="RR90" s="76"/>
      <c r="RS90" s="76"/>
      <c r="RT90" s="76"/>
      <c r="RU90" s="76"/>
      <c r="RV90" s="76"/>
      <c r="RW90" s="76"/>
      <c r="RX90" s="76"/>
      <c r="RY90" s="76"/>
      <c r="RZ90" s="76"/>
      <c r="SA90" s="76"/>
      <c r="SB90" s="76"/>
      <c r="SC90" s="76"/>
      <c r="SD90" s="76"/>
      <c r="SE90" s="76"/>
      <c r="SF90" s="76"/>
      <c r="SG90" s="76"/>
      <c r="SH90" s="76"/>
      <c r="SI90" s="76"/>
      <c r="SJ90" s="76"/>
      <c r="SK90" s="76"/>
      <c r="SL90" s="76"/>
      <c r="SM90" s="76"/>
      <c r="SN90" s="76"/>
      <c r="SO90" s="76"/>
      <c r="SP90" s="76"/>
      <c r="SQ90" s="76"/>
      <c r="SR90" s="76"/>
      <c r="SS90" s="76"/>
      <c r="ST90" s="76"/>
      <c r="SU90" s="76"/>
      <c r="SV90" s="76"/>
      <c r="SW90" s="76"/>
      <c r="SX90" s="76"/>
      <c r="SY90" s="76"/>
      <c r="SZ90" s="76"/>
      <c r="TA90" s="76"/>
      <c r="TB90" s="76"/>
      <c r="TC90" s="76"/>
      <c r="TD90" s="76"/>
      <c r="TE90" s="76"/>
      <c r="TF90" s="76"/>
      <c r="TG90" s="76"/>
      <c r="TH90" s="76"/>
      <c r="TI90" s="76"/>
      <c r="TJ90" s="76"/>
      <c r="TK90" s="76"/>
      <c r="TL90" s="76"/>
      <c r="TM90" s="76"/>
      <c r="TN90" s="76"/>
      <c r="TO90" s="76"/>
      <c r="TP90" s="76"/>
      <c r="TQ90" s="76"/>
      <c r="TR90" s="76"/>
      <c r="TS90" s="76"/>
      <c r="TT90" s="76"/>
      <c r="TU90" s="76"/>
      <c r="TV90" s="76"/>
      <c r="TW90" s="76"/>
      <c r="TX90" s="76"/>
      <c r="TY90" s="76"/>
      <c r="TZ90" s="76"/>
      <c r="UA90" s="76"/>
      <c r="UB90" s="76"/>
      <c r="UC90" s="76"/>
      <c r="UD90" s="76"/>
      <c r="UE90" s="76"/>
      <c r="UF90" s="76"/>
      <c r="UG90" s="76"/>
      <c r="UH90" s="76"/>
      <c r="UI90" s="76"/>
      <c r="UJ90" s="76"/>
      <c r="UK90" s="76"/>
      <c r="UL90" s="76"/>
      <c r="UM90" s="76"/>
      <c r="UN90" s="76"/>
      <c r="UO90" s="76"/>
      <c r="UP90" s="76"/>
      <c r="UQ90" s="76"/>
      <c r="UR90" s="76"/>
      <c r="US90" s="76"/>
      <c r="UT90" s="76"/>
      <c r="UU90" s="76"/>
      <c r="UV90" s="76"/>
      <c r="UW90" s="76"/>
      <c r="UX90" s="76"/>
      <c r="UY90" s="76"/>
      <c r="UZ90" s="76"/>
      <c r="VA90" s="76"/>
      <c r="VB90" s="76"/>
      <c r="VC90" s="76"/>
      <c r="VD90" s="76"/>
      <c r="VE90" s="76"/>
      <c r="VF90" s="76"/>
      <c r="VG90" s="76"/>
      <c r="VH90" s="76"/>
      <c r="VI90" s="76"/>
      <c r="VJ90" s="76"/>
      <c r="VK90" s="76"/>
      <c r="VL90" s="76"/>
      <c r="VM90" s="76"/>
      <c r="VN90" s="76"/>
      <c r="VO90" s="76"/>
      <c r="VP90" s="76"/>
      <c r="VQ90" s="76"/>
      <c r="VR90" s="76"/>
      <c r="VS90" s="76"/>
      <c r="VT90" s="76"/>
      <c r="VU90" s="76"/>
      <c r="VV90" s="76"/>
      <c r="VW90" s="76"/>
      <c r="VX90" s="76"/>
      <c r="VY90" s="76"/>
      <c r="VZ90" s="76"/>
      <c r="WA90" s="76"/>
      <c r="WB90" s="76"/>
      <c r="WC90" s="76"/>
      <c r="WD90" s="76"/>
      <c r="WE90" s="76"/>
      <c r="WF90" s="76"/>
      <c r="WG90" s="76"/>
      <c r="WH90" s="76"/>
      <c r="WI90" s="76"/>
      <c r="WJ90" s="76"/>
      <c r="WK90" s="76"/>
      <c r="WL90" s="76"/>
      <c r="WM90" s="76"/>
      <c r="WN90" s="76"/>
      <c r="WO90" s="76"/>
      <c r="WP90" s="76"/>
      <c r="WQ90" s="76"/>
      <c r="WR90" s="76"/>
      <c r="WS90" s="76"/>
      <c r="WT90" s="76"/>
      <c r="WU90" s="76"/>
      <c r="WV90" s="76"/>
      <c r="WW90" s="76"/>
      <c r="WX90" s="76"/>
      <c r="WY90" s="76"/>
      <c r="WZ90" s="76"/>
      <c r="XA90" s="76"/>
      <c r="XB90" s="76"/>
      <c r="XC90" s="76"/>
      <c r="XD90" s="76"/>
      <c r="XE90" s="76"/>
      <c r="XF90" s="76"/>
      <c r="XG90" s="76"/>
      <c r="XH90" s="76"/>
      <c r="XI90" s="76"/>
      <c r="XJ90" s="76"/>
      <c r="XK90" s="76"/>
      <c r="XL90" s="76"/>
      <c r="XM90" s="76"/>
      <c r="XN90" s="76"/>
      <c r="XO90" s="76"/>
      <c r="XP90" s="76"/>
      <c r="XQ90" s="76"/>
      <c r="XR90" s="76"/>
      <c r="XS90" s="76"/>
      <c r="XT90" s="76"/>
      <c r="XU90" s="76"/>
      <c r="XV90" s="76"/>
      <c r="XW90" s="76"/>
      <c r="XX90" s="76"/>
      <c r="XY90" s="76"/>
      <c r="XZ90" s="76"/>
      <c r="YA90" s="76"/>
      <c r="YB90" s="76"/>
      <c r="YC90" s="76"/>
      <c r="YD90" s="76"/>
      <c r="YE90" s="76"/>
      <c r="YF90" s="76"/>
      <c r="YG90" s="76"/>
      <c r="YH90" s="76"/>
      <c r="YI90" s="76"/>
      <c r="YJ90" s="76"/>
      <c r="YK90" s="76"/>
      <c r="YL90" s="76"/>
      <c r="YM90" s="76"/>
      <c r="YN90" s="76"/>
      <c r="YO90" s="76"/>
      <c r="YP90" s="76"/>
      <c r="YQ90" s="76"/>
      <c r="YR90" s="76"/>
      <c r="YS90" s="76"/>
      <c r="YT90" s="76"/>
      <c r="YU90" s="76"/>
      <c r="YV90" s="76"/>
      <c r="YW90" s="76"/>
      <c r="YX90" s="76"/>
      <c r="YY90" s="76"/>
      <c r="YZ90" s="76"/>
      <c r="ZA90" s="76"/>
      <c r="ZB90" s="76"/>
      <c r="ZC90" s="76"/>
      <c r="ZD90" s="76"/>
      <c r="ZE90" s="76"/>
      <c r="ZF90" s="76"/>
      <c r="ZG90" s="76"/>
      <c r="ZH90" s="76"/>
      <c r="ZI90" s="76"/>
      <c r="ZJ90" s="76"/>
      <c r="ZK90" s="76"/>
      <c r="ZL90" s="76"/>
      <c r="ZM90" s="76"/>
      <c r="ZN90" s="76"/>
      <c r="ZO90" s="76"/>
      <c r="ZP90" s="76"/>
      <c r="ZQ90" s="76"/>
      <c r="ZR90" s="76"/>
      <c r="ZS90" s="76"/>
      <c r="ZT90" s="76"/>
      <c r="ZU90" s="76"/>
      <c r="ZV90" s="76"/>
      <c r="ZW90" s="76"/>
      <c r="ZX90" s="76"/>
      <c r="ZY90" s="76"/>
      <c r="ZZ90" s="76"/>
      <c r="AAA90" s="76"/>
      <c r="AAB90" s="76"/>
      <c r="AAC90" s="76"/>
      <c r="AAD90" s="76"/>
      <c r="AAE90" s="76"/>
      <c r="AAF90" s="76"/>
      <c r="AAG90" s="76"/>
      <c r="AAH90" s="76"/>
      <c r="AAI90" s="76"/>
      <c r="AAJ90" s="76"/>
      <c r="AAK90" s="76"/>
      <c r="AAL90" s="76"/>
      <c r="AAM90" s="76"/>
      <c r="AAN90" s="76"/>
      <c r="AAO90" s="76"/>
      <c r="AAP90" s="76"/>
      <c r="AAQ90" s="76"/>
      <c r="AAR90" s="76"/>
      <c r="AAS90" s="76"/>
      <c r="AAT90" s="76"/>
      <c r="AAU90" s="76"/>
      <c r="AAV90" s="76"/>
      <c r="AAW90" s="76"/>
      <c r="AAX90" s="76"/>
      <c r="AAY90" s="76"/>
      <c r="AAZ90" s="76"/>
      <c r="ABA90" s="76"/>
      <c r="ABB90" s="76"/>
      <c r="ABC90" s="76"/>
      <c r="ABD90" s="76"/>
      <c r="ABE90" s="76"/>
      <c r="ABF90" s="76"/>
      <c r="ABG90" s="76"/>
      <c r="ABH90" s="76"/>
      <c r="ABI90" s="76"/>
      <c r="ABJ90" s="76"/>
      <c r="ABK90" s="76"/>
      <c r="ABL90" s="76"/>
      <c r="ABM90" s="76"/>
      <c r="ABN90" s="76"/>
      <c r="ABO90" s="76"/>
      <c r="ABP90" s="76"/>
      <c r="ABQ90" s="76"/>
      <c r="ABR90" s="76"/>
      <c r="ABS90" s="76"/>
      <c r="ABT90" s="76"/>
      <c r="ABU90" s="76"/>
      <c r="ABV90" s="76"/>
      <c r="ABW90" s="76"/>
      <c r="ABX90" s="76"/>
      <c r="ABY90" s="76"/>
      <c r="ABZ90" s="76"/>
      <c r="ACA90" s="76"/>
      <c r="ACB90" s="76"/>
      <c r="ACC90" s="76"/>
      <c r="ACD90" s="76"/>
      <c r="ACE90" s="76"/>
      <c r="ACF90" s="76"/>
      <c r="ACG90" s="76"/>
      <c r="ACH90" s="76"/>
      <c r="ACI90" s="76"/>
      <c r="ACJ90" s="76"/>
      <c r="ACK90" s="76"/>
      <c r="ACL90" s="76"/>
      <c r="ACM90" s="76"/>
      <c r="ACN90" s="76"/>
      <c r="ACO90" s="76"/>
      <c r="ACP90" s="76"/>
      <c r="ACQ90" s="76"/>
      <c r="ACR90" s="76"/>
      <c r="ACS90" s="76"/>
      <c r="ACT90" s="76"/>
      <c r="ACU90" s="76"/>
      <c r="ACV90" s="76"/>
      <c r="ACW90" s="76"/>
      <c r="ACX90" s="76"/>
      <c r="ACY90" s="76"/>
      <c r="ACZ90" s="76"/>
      <c r="ADA90" s="76"/>
      <c r="ADB90" s="76"/>
      <c r="ADC90" s="76"/>
      <c r="ADD90" s="76"/>
      <c r="ADE90" s="76"/>
      <c r="ADF90" s="76"/>
      <c r="ADG90" s="76"/>
      <c r="ADH90" s="76"/>
      <c r="ADI90" s="76"/>
      <c r="ADJ90" s="76"/>
      <c r="ADK90" s="76"/>
      <c r="ADL90" s="76"/>
      <c r="ADM90" s="76"/>
      <c r="ADN90" s="76"/>
      <c r="ADO90" s="76"/>
      <c r="ADP90" s="76"/>
      <c r="ADQ90" s="76"/>
      <c r="ADR90" s="76"/>
      <c r="ADS90" s="76"/>
      <c r="ADT90" s="76"/>
      <c r="ADU90" s="76"/>
      <c r="ADV90" s="76"/>
      <c r="ADW90" s="76"/>
      <c r="ADX90" s="76"/>
      <c r="ADY90" s="76"/>
      <c r="ADZ90" s="76"/>
      <c r="AEA90" s="76"/>
      <c r="AEB90" s="76"/>
      <c r="AEC90" s="76"/>
      <c r="AED90" s="76"/>
      <c r="AEE90" s="76"/>
      <c r="AEF90" s="76"/>
      <c r="AEG90" s="76"/>
      <c r="AEH90" s="84"/>
      <c r="AEI90" s="84"/>
      <c r="AEJ90" s="84"/>
      <c r="AEK90" s="84"/>
      <c r="AEL90" s="84"/>
      <c r="AEM90" s="84"/>
      <c r="AEN90" s="84"/>
      <c r="AEO90" s="84"/>
      <c r="AEP90" s="84"/>
      <c r="AEQ90" s="84"/>
      <c r="AER90" s="84"/>
      <c r="AES90" s="84"/>
      <c r="AET90" s="84"/>
      <c r="AEU90" s="84"/>
      <c r="AEV90" s="84"/>
      <c r="AEW90" s="84"/>
      <c r="AEX90" s="84"/>
      <c r="AEY90" s="84"/>
      <c r="AEZ90" s="84"/>
      <c r="AFA90" s="84"/>
      <c r="AFB90" s="84"/>
      <c r="AFC90" s="84"/>
      <c r="AFD90" s="84"/>
      <c r="AFE90" s="84"/>
      <c r="AFF90" s="84"/>
      <c r="AFG90" s="84"/>
      <c r="AFH90" s="84"/>
      <c r="AFI90" s="84"/>
      <c r="AFJ90" s="84"/>
      <c r="AFK90" s="84"/>
      <c r="AFL90" s="84"/>
      <c r="AFM90" s="84"/>
      <c r="AFN90" s="84"/>
      <c r="AFO90" s="84"/>
      <c r="AFP90" s="84"/>
      <c r="AFQ90" s="84"/>
      <c r="AFR90" s="84"/>
      <c r="AFS90" s="84"/>
      <c r="AFT90" s="84"/>
      <c r="AFU90" s="84"/>
      <c r="AFV90" s="84"/>
      <c r="AFW90" s="84"/>
      <c r="AFX90" s="84"/>
      <c r="AFY90" s="84"/>
      <c r="AFZ90" s="84"/>
      <c r="AGA90" s="84"/>
      <c r="AGB90" s="84"/>
      <c r="AGC90" s="84"/>
      <c r="AGD90" s="84"/>
      <c r="AGE90" s="84"/>
      <c r="AGF90" s="84"/>
      <c r="AGG90" s="84"/>
      <c r="AGH90" s="84"/>
      <c r="AGI90" s="84"/>
      <c r="AGJ90" s="84"/>
      <c r="AGK90" s="84"/>
      <c r="AGL90" s="84"/>
    </row>
    <row r="91" spans="1:870" s="100" customFormat="1" ht="75.75" thickBot="1" x14ac:dyDescent="0.25">
      <c r="A91" s="300"/>
      <c r="B91" s="291"/>
      <c r="C91" s="301"/>
      <c r="D91" s="207" t="s">
        <v>305</v>
      </c>
      <c r="E91" s="298"/>
      <c r="F91" s="205" t="s">
        <v>558</v>
      </c>
      <c r="G91" s="121" t="s">
        <v>299</v>
      </c>
      <c r="H91" s="121">
        <v>1</v>
      </c>
      <c r="I91" s="164">
        <v>0</v>
      </c>
      <c r="J91" s="208">
        <v>0</v>
      </c>
      <c r="K91" s="164" t="s">
        <v>435</v>
      </c>
      <c r="L91" s="378"/>
      <c r="M91" s="177" t="s">
        <v>570</v>
      </c>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c r="EO91" s="76"/>
      <c r="EP91" s="76"/>
      <c r="EQ91" s="76"/>
      <c r="ER91" s="76"/>
      <c r="ES91" s="76"/>
      <c r="ET91" s="76"/>
      <c r="EU91" s="76"/>
      <c r="EV91" s="76"/>
      <c r="EW91" s="76"/>
      <c r="EX91" s="76"/>
      <c r="EY91" s="76"/>
      <c r="EZ91" s="76"/>
      <c r="FA91" s="76"/>
      <c r="FB91" s="76"/>
      <c r="FC91" s="76"/>
      <c r="FD91" s="76"/>
      <c r="FE91" s="76"/>
      <c r="FF91" s="76"/>
      <c r="FG91" s="76"/>
      <c r="FH91" s="76"/>
      <c r="FI91" s="76"/>
      <c r="FJ91" s="76"/>
      <c r="FK91" s="76"/>
      <c r="FL91" s="76"/>
      <c r="FM91" s="76"/>
      <c r="FN91" s="76"/>
      <c r="FO91" s="76"/>
      <c r="FP91" s="76"/>
      <c r="FQ91" s="76"/>
      <c r="FR91" s="76"/>
      <c r="FS91" s="76"/>
      <c r="FT91" s="76"/>
      <c r="FU91" s="76"/>
      <c r="FV91" s="76"/>
      <c r="FW91" s="76"/>
      <c r="FX91" s="76"/>
      <c r="FY91" s="76"/>
      <c r="FZ91" s="76"/>
      <c r="GA91" s="76"/>
      <c r="GB91" s="76"/>
      <c r="GC91" s="76"/>
      <c r="GD91" s="76"/>
      <c r="GE91" s="76"/>
      <c r="GF91" s="76"/>
      <c r="GG91" s="76"/>
      <c r="GH91" s="76"/>
      <c r="GI91" s="76"/>
      <c r="GJ91" s="76"/>
      <c r="GK91" s="76"/>
      <c r="GL91" s="76"/>
      <c r="GM91" s="76"/>
      <c r="GN91" s="76"/>
      <c r="GO91" s="76"/>
      <c r="GP91" s="76"/>
      <c r="GQ91" s="76"/>
      <c r="GR91" s="76"/>
      <c r="GS91" s="76"/>
      <c r="GT91" s="76"/>
      <c r="GU91" s="76"/>
      <c r="GV91" s="76"/>
      <c r="GW91" s="76"/>
      <c r="GX91" s="76"/>
      <c r="GY91" s="76"/>
      <c r="GZ91" s="76"/>
      <c r="HA91" s="76"/>
      <c r="HB91" s="76"/>
      <c r="HC91" s="76"/>
      <c r="HD91" s="76"/>
      <c r="HE91" s="76"/>
      <c r="HF91" s="76"/>
      <c r="HG91" s="76"/>
      <c r="HH91" s="76"/>
      <c r="HI91" s="76"/>
      <c r="HJ91" s="76"/>
      <c r="HK91" s="76"/>
      <c r="HL91" s="76"/>
      <c r="HM91" s="76"/>
      <c r="HN91" s="76"/>
      <c r="HO91" s="76"/>
      <c r="HP91" s="76"/>
      <c r="HQ91" s="76"/>
      <c r="HR91" s="76"/>
      <c r="HS91" s="76"/>
      <c r="HT91" s="76"/>
      <c r="HU91" s="76"/>
      <c r="HV91" s="103"/>
      <c r="HW91" s="103"/>
      <c r="HX91" s="103"/>
      <c r="HY91" s="103"/>
      <c r="HZ91" s="103"/>
      <c r="IA91" s="103"/>
      <c r="IB91" s="103"/>
      <c r="IC91" s="103"/>
      <c r="ID91" s="103"/>
      <c r="IE91" s="103"/>
      <c r="IF91" s="103"/>
      <c r="IG91" s="103"/>
      <c r="IH91" s="103"/>
      <c r="II91" s="103"/>
      <c r="IJ91" s="103"/>
      <c r="IK91" s="103"/>
      <c r="IL91" s="103"/>
      <c r="IM91" s="103"/>
      <c r="IN91" s="103"/>
      <c r="IO91" s="103"/>
      <c r="IP91" s="103"/>
      <c r="IQ91" s="103"/>
      <c r="IR91" s="103"/>
      <c r="IS91" s="103"/>
      <c r="IT91" s="103"/>
      <c r="IU91" s="103"/>
      <c r="IV91" s="103"/>
      <c r="IW91" s="103"/>
      <c r="IX91" s="103"/>
      <c r="IY91" s="103"/>
      <c r="IZ91" s="103"/>
      <c r="JA91" s="103"/>
      <c r="JB91" s="103"/>
      <c r="JC91" s="103"/>
      <c r="JD91" s="103"/>
      <c r="JE91" s="103"/>
      <c r="JF91" s="103"/>
      <c r="JG91" s="103"/>
      <c r="JH91" s="103"/>
      <c r="JI91" s="103"/>
      <c r="JJ91" s="103"/>
      <c r="JK91" s="103"/>
      <c r="JL91" s="103"/>
      <c r="JM91" s="103"/>
      <c r="JN91" s="103"/>
      <c r="JO91" s="103"/>
      <c r="JP91" s="103"/>
      <c r="JQ91" s="103"/>
      <c r="JR91" s="103"/>
      <c r="JS91" s="103"/>
      <c r="JT91" s="103"/>
      <c r="JU91" s="103"/>
      <c r="JV91" s="103"/>
      <c r="JW91" s="103"/>
      <c r="JX91" s="103"/>
      <c r="JY91" s="103"/>
      <c r="JZ91" s="103"/>
      <c r="KA91" s="103"/>
      <c r="KB91" s="103"/>
      <c r="KC91" s="103"/>
      <c r="KD91" s="103"/>
      <c r="KE91" s="103"/>
      <c r="KF91" s="103"/>
      <c r="KG91" s="103"/>
      <c r="KH91" s="103"/>
      <c r="KI91" s="103"/>
      <c r="KJ91" s="103"/>
      <c r="KK91" s="103"/>
      <c r="KL91" s="103"/>
      <c r="KM91" s="103"/>
      <c r="KN91" s="103"/>
      <c r="KO91" s="103"/>
      <c r="KP91" s="103"/>
      <c r="KQ91" s="103"/>
      <c r="KR91" s="103"/>
      <c r="KS91" s="103"/>
      <c r="KT91" s="103"/>
      <c r="KU91" s="103"/>
      <c r="KV91" s="103"/>
      <c r="KW91" s="103"/>
      <c r="KX91" s="103"/>
      <c r="KY91" s="103"/>
      <c r="KZ91" s="103"/>
      <c r="LA91" s="103"/>
      <c r="LB91" s="103"/>
      <c r="LC91" s="103"/>
      <c r="LD91" s="103"/>
      <c r="LE91" s="103"/>
      <c r="LF91" s="103"/>
      <c r="LG91" s="103"/>
      <c r="LH91" s="103"/>
      <c r="LI91" s="103"/>
      <c r="LJ91" s="103"/>
      <c r="LK91" s="103"/>
      <c r="LL91" s="103"/>
      <c r="LM91" s="103"/>
      <c r="LN91" s="103"/>
      <c r="LO91" s="103"/>
      <c r="LP91" s="103"/>
      <c r="LQ91" s="103"/>
      <c r="LR91" s="103"/>
      <c r="LS91" s="103"/>
      <c r="LT91" s="103"/>
      <c r="LU91" s="103"/>
      <c r="LV91" s="103"/>
      <c r="LW91" s="76"/>
      <c r="LX91" s="76"/>
      <c r="LY91" s="76"/>
      <c r="LZ91" s="76"/>
      <c r="MA91" s="76"/>
      <c r="MB91" s="76"/>
      <c r="MC91" s="76"/>
      <c r="MD91" s="76"/>
      <c r="ME91" s="76"/>
      <c r="MF91" s="76"/>
      <c r="MG91" s="76"/>
      <c r="MH91" s="76"/>
      <c r="MI91" s="76"/>
      <c r="MJ91" s="76"/>
      <c r="MK91" s="76"/>
      <c r="ML91" s="76"/>
      <c r="MM91" s="76"/>
      <c r="MN91" s="76"/>
      <c r="MO91" s="76"/>
      <c r="MP91" s="76"/>
      <c r="MQ91" s="76"/>
      <c r="MR91" s="76"/>
      <c r="MS91" s="76"/>
      <c r="MT91" s="76"/>
      <c r="MU91" s="76"/>
      <c r="MV91" s="76"/>
      <c r="MW91" s="76"/>
      <c r="MX91" s="76"/>
      <c r="MY91" s="76"/>
      <c r="MZ91" s="76"/>
      <c r="NA91" s="76"/>
      <c r="NB91" s="76"/>
      <c r="NC91" s="76"/>
      <c r="ND91" s="76"/>
      <c r="NE91" s="76"/>
      <c r="NF91" s="76"/>
      <c r="NG91" s="76"/>
      <c r="NH91" s="76"/>
      <c r="NI91" s="76"/>
      <c r="NJ91" s="76"/>
      <c r="NK91" s="76"/>
      <c r="NL91" s="76"/>
      <c r="NM91" s="76"/>
      <c r="NN91" s="76"/>
      <c r="NO91" s="76"/>
      <c r="NP91" s="76"/>
      <c r="NQ91" s="76"/>
      <c r="NR91" s="76"/>
      <c r="NS91" s="76"/>
      <c r="NT91" s="76"/>
      <c r="NU91" s="76"/>
      <c r="NV91" s="76"/>
      <c r="NW91" s="76"/>
      <c r="NX91" s="76"/>
      <c r="NY91" s="76"/>
      <c r="NZ91" s="76"/>
      <c r="OA91" s="76"/>
      <c r="OB91" s="76"/>
      <c r="OC91" s="76"/>
      <c r="OD91" s="76"/>
      <c r="OE91" s="76"/>
      <c r="OF91" s="76"/>
      <c r="OG91" s="76"/>
      <c r="OH91" s="76"/>
      <c r="OI91" s="76"/>
      <c r="OJ91" s="76"/>
      <c r="OK91" s="76"/>
      <c r="OL91" s="76"/>
      <c r="OM91" s="76"/>
      <c r="ON91" s="76"/>
      <c r="OO91" s="76"/>
      <c r="OP91" s="76"/>
      <c r="OQ91" s="76"/>
      <c r="OR91" s="76"/>
      <c r="OS91" s="76"/>
      <c r="OT91" s="76"/>
      <c r="OU91" s="76"/>
      <c r="OV91" s="76"/>
      <c r="OW91" s="76"/>
      <c r="OX91" s="76"/>
      <c r="OY91" s="76"/>
      <c r="OZ91" s="76"/>
      <c r="PA91" s="76"/>
      <c r="PB91" s="76"/>
      <c r="PC91" s="76"/>
      <c r="PD91" s="76"/>
      <c r="PE91" s="76"/>
      <c r="PF91" s="76"/>
      <c r="PG91" s="76"/>
      <c r="PH91" s="76"/>
      <c r="PI91" s="76"/>
      <c r="PJ91" s="76"/>
      <c r="PK91" s="76"/>
      <c r="PL91" s="76"/>
      <c r="PM91" s="76"/>
      <c r="PN91" s="76"/>
      <c r="PO91" s="76"/>
      <c r="PP91" s="76"/>
      <c r="PQ91" s="76"/>
      <c r="PR91" s="76"/>
      <c r="PS91" s="76"/>
      <c r="PT91" s="76"/>
      <c r="PU91" s="76"/>
      <c r="PV91" s="76"/>
      <c r="PW91" s="76"/>
      <c r="PX91" s="76"/>
      <c r="PY91" s="76"/>
      <c r="PZ91" s="76"/>
      <c r="QA91" s="76"/>
      <c r="QB91" s="76"/>
      <c r="QC91" s="76"/>
      <c r="QD91" s="76"/>
      <c r="QE91" s="76"/>
      <c r="QF91" s="76"/>
      <c r="QG91" s="76"/>
      <c r="QH91" s="76"/>
      <c r="QI91" s="76"/>
      <c r="QJ91" s="76"/>
      <c r="QK91" s="76"/>
      <c r="QL91" s="76"/>
      <c r="QM91" s="76"/>
      <c r="QN91" s="76"/>
      <c r="QO91" s="76"/>
      <c r="QP91" s="76"/>
      <c r="QQ91" s="76"/>
      <c r="QR91" s="76"/>
      <c r="QS91" s="76"/>
      <c r="QT91" s="76"/>
      <c r="QU91" s="76"/>
      <c r="QV91" s="76"/>
      <c r="QW91" s="76"/>
      <c r="QX91" s="76"/>
      <c r="QY91" s="76"/>
      <c r="QZ91" s="76"/>
      <c r="RA91" s="76"/>
      <c r="RB91" s="76"/>
      <c r="RC91" s="76"/>
      <c r="RD91" s="76"/>
      <c r="RE91" s="76"/>
      <c r="RF91" s="76"/>
      <c r="RG91" s="76"/>
      <c r="RH91" s="76"/>
      <c r="RI91" s="76"/>
      <c r="RJ91" s="76"/>
      <c r="RK91" s="76"/>
      <c r="RL91" s="76"/>
      <c r="RM91" s="76"/>
      <c r="RN91" s="76"/>
      <c r="RO91" s="76"/>
      <c r="RP91" s="76"/>
      <c r="RQ91" s="76"/>
      <c r="RR91" s="76"/>
      <c r="RS91" s="76"/>
      <c r="RT91" s="76"/>
      <c r="RU91" s="76"/>
      <c r="RV91" s="76"/>
      <c r="RW91" s="76"/>
      <c r="RX91" s="76"/>
      <c r="RY91" s="76"/>
      <c r="RZ91" s="76"/>
      <c r="SA91" s="76"/>
      <c r="SB91" s="76"/>
      <c r="SC91" s="76"/>
      <c r="SD91" s="76"/>
      <c r="SE91" s="76"/>
      <c r="SF91" s="76"/>
      <c r="SG91" s="76"/>
      <c r="SH91" s="76"/>
      <c r="SI91" s="76"/>
      <c r="SJ91" s="76"/>
      <c r="SK91" s="76"/>
      <c r="SL91" s="76"/>
      <c r="SM91" s="76"/>
      <c r="SN91" s="76"/>
      <c r="SO91" s="76"/>
      <c r="SP91" s="76"/>
      <c r="SQ91" s="76"/>
      <c r="SR91" s="76"/>
      <c r="SS91" s="76"/>
      <c r="ST91" s="76"/>
      <c r="SU91" s="76"/>
      <c r="SV91" s="76"/>
      <c r="SW91" s="76"/>
      <c r="SX91" s="76"/>
      <c r="SY91" s="76"/>
      <c r="SZ91" s="76"/>
      <c r="TA91" s="76"/>
      <c r="TB91" s="76"/>
      <c r="TC91" s="76"/>
      <c r="TD91" s="76"/>
      <c r="TE91" s="76"/>
      <c r="TF91" s="76"/>
      <c r="TG91" s="76"/>
      <c r="TH91" s="76"/>
      <c r="TI91" s="76"/>
      <c r="TJ91" s="76"/>
      <c r="TK91" s="76"/>
      <c r="TL91" s="76"/>
      <c r="TM91" s="76"/>
      <c r="TN91" s="76"/>
      <c r="TO91" s="76"/>
      <c r="TP91" s="76"/>
      <c r="TQ91" s="76"/>
      <c r="TR91" s="76"/>
      <c r="TS91" s="76"/>
      <c r="TT91" s="76"/>
      <c r="TU91" s="76"/>
      <c r="TV91" s="76"/>
      <c r="TW91" s="76"/>
      <c r="TX91" s="76"/>
      <c r="TY91" s="76"/>
      <c r="TZ91" s="76"/>
      <c r="UA91" s="76"/>
      <c r="UB91" s="76"/>
      <c r="UC91" s="76"/>
      <c r="UD91" s="76"/>
      <c r="UE91" s="76"/>
      <c r="UF91" s="76"/>
      <c r="UG91" s="76"/>
      <c r="UH91" s="76"/>
      <c r="UI91" s="76"/>
      <c r="UJ91" s="76"/>
      <c r="UK91" s="76"/>
      <c r="UL91" s="76"/>
      <c r="UM91" s="76"/>
      <c r="UN91" s="76"/>
      <c r="UO91" s="76"/>
      <c r="UP91" s="76"/>
      <c r="UQ91" s="76"/>
      <c r="UR91" s="76"/>
      <c r="US91" s="76"/>
      <c r="UT91" s="76"/>
      <c r="UU91" s="76"/>
      <c r="UV91" s="76"/>
      <c r="UW91" s="76"/>
      <c r="UX91" s="76"/>
      <c r="UY91" s="76"/>
      <c r="UZ91" s="76"/>
      <c r="VA91" s="76"/>
      <c r="VB91" s="76"/>
      <c r="VC91" s="76"/>
      <c r="VD91" s="76"/>
      <c r="VE91" s="76"/>
      <c r="VF91" s="76"/>
      <c r="VG91" s="76"/>
      <c r="VH91" s="76"/>
      <c r="VI91" s="76"/>
      <c r="VJ91" s="76"/>
      <c r="VK91" s="76"/>
      <c r="VL91" s="76"/>
      <c r="VM91" s="76"/>
      <c r="VN91" s="76"/>
      <c r="VO91" s="76"/>
      <c r="VP91" s="76"/>
      <c r="VQ91" s="76"/>
      <c r="VR91" s="76"/>
      <c r="VS91" s="76"/>
      <c r="VT91" s="76"/>
      <c r="VU91" s="76"/>
      <c r="VV91" s="76"/>
      <c r="VW91" s="76"/>
      <c r="VX91" s="76"/>
      <c r="VY91" s="76"/>
      <c r="VZ91" s="76"/>
      <c r="WA91" s="76"/>
      <c r="WB91" s="76"/>
      <c r="WC91" s="76"/>
      <c r="WD91" s="76"/>
      <c r="WE91" s="76"/>
      <c r="WF91" s="76"/>
      <c r="WG91" s="76"/>
      <c r="WH91" s="76"/>
      <c r="WI91" s="76"/>
      <c r="WJ91" s="76"/>
      <c r="WK91" s="76"/>
      <c r="WL91" s="76"/>
      <c r="WM91" s="76"/>
      <c r="WN91" s="76"/>
      <c r="WO91" s="76"/>
      <c r="WP91" s="76"/>
      <c r="WQ91" s="76"/>
      <c r="WR91" s="76"/>
      <c r="WS91" s="76"/>
      <c r="WT91" s="76"/>
      <c r="WU91" s="76"/>
      <c r="WV91" s="76"/>
      <c r="WW91" s="76"/>
      <c r="WX91" s="76"/>
      <c r="WY91" s="76"/>
      <c r="WZ91" s="76"/>
      <c r="XA91" s="76"/>
      <c r="XB91" s="76"/>
      <c r="XC91" s="76"/>
      <c r="XD91" s="76"/>
      <c r="XE91" s="76"/>
      <c r="XF91" s="76"/>
      <c r="XG91" s="76"/>
      <c r="XH91" s="76"/>
      <c r="XI91" s="76"/>
      <c r="XJ91" s="76"/>
      <c r="XK91" s="76"/>
      <c r="XL91" s="76"/>
      <c r="XM91" s="76"/>
      <c r="XN91" s="76"/>
      <c r="XO91" s="76"/>
      <c r="XP91" s="76"/>
      <c r="XQ91" s="76"/>
      <c r="XR91" s="76"/>
      <c r="XS91" s="76"/>
      <c r="XT91" s="76"/>
      <c r="XU91" s="76"/>
      <c r="XV91" s="76"/>
      <c r="XW91" s="76"/>
      <c r="XX91" s="76"/>
      <c r="XY91" s="76"/>
      <c r="XZ91" s="76"/>
      <c r="YA91" s="76"/>
      <c r="YB91" s="76"/>
      <c r="YC91" s="76"/>
      <c r="YD91" s="76"/>
      <c r="YE91" s="76"/>
      <c r="YF91" s="76"/>
      <c r="YG91" s="76"/>
      <c r="YH91" s="76"/>
      <c r="YI91" s="76"/>
      <c r="YJ91" s="76"/>
      <c r="YK91" s="76"/>
      <c r="YL91" s="76"/>
      <c r="YM91" s="76"/>
      <c r="YN91" s="76"/>
      <c r="YO91" s="76"/>
      <c r="YP91" s="76"/>
      <c r="YQ91" s="76"/>
      <c r="YR91" s="76"/>
      <c r="YS91" s="76"/>
      <c r="YT91" s="76"/>
      <c r="YU91" s="76"/>
      <c r="YV91" s="76"/>
      <c r="YW91" s="76"/>
      <c r="YX91" s="76"/>
      <c r="YY91" s="76"/>
      <c r="YZ91" s="76"/>
      <c r="ZA91" s="76"/>
      <c r="ZB91" s="76"/>
      <c r="ZC91" s="76"/>
      <c r="ZD91" s="76"/>
      <c r="ZE91" s="76"/>
      <c r="ZF91" s="76"/>
      <c r="ZG91" s="76"/>
      <c r="ZH91" s="76"/>
      <c r="ZI91" s="76"/>
      <c r="ZJ91" s="76"/>
      <c r="ZK91" s="76"/>
      <c r="ZL91" s="76"/>
      <c r="ZM91" s="76"/>
      <c r="ZN91" s="76"/>
      <c r="ZO91" s="76"/>
      <c r="ZP91" s="76"/>
      <c r="ZQ91" s="76"/>
      <c r="ZR91" s="76"/>
      <c r="ZS91" s="76"/>
      <c r="ZT91" s="76"/>
      <c r="ZU91" s="76"/>
      <c r="ZV91" s="76"/>
      <c r="ZW91" s="76"/>
      <c r="ZX91" s="76"/>
      <c r="ZY91" s="76"/>
      <c r="ZZ91" s="76"/>
      <c r="AAA91" s="76"/>
      <c r="AAB91" s="76"/>
      <c r="AAC91" s="76"/>
      <c r="AAD91" s="76"/>
      <c r="AAE91" s="76"/>
      <c r="AAF91" s="76"/>
      <c r="AAG91" s="76"/>
      <c r="AAH91" s="76"/>
      <c r="AAI91" s="76"/>
      <c r="AAJ91" s="76"/>
      <c r="AAK91" s="76"/>
      <c r="AAL91" s="76"/>
      <c r="AAM91" s="76"/>
      <c r="AAN91" s="76"/>
      <c r="AAO91" s="76"/>
      <c r="AAP91" s="76"/>
      <c r="AAQ91" s="76"/>
      <c r="AAR91" s="76"/>
      <c r="AAS91" s="76"/>
      <c r="AAT91" s="76"/>
      <c r="AAU91" s="76"/>
      <c r="AAV91" s="76"/>
      <c r="AAW91" s="76"/>
      <c r="AAX91" s="76"/>
      <c r="AAY91" s="76"/>
      <c r="AAZ91" s="76"/>
      <c r="ABA91" s="76"/>
      <c r="ABB91" s="76"/>
      <c r="ABC91" s="76"/>
      <c r="ABD91" s="76"/>
      <c r="ABE91" s="76"/>
      <c r="ABF91" s="76"/>
      <c r="ABG91" s="76"/>
      <c r="ABH91" s="76"/>
      <c r="ABI91" s="76"/>
      <c r="ABJ91" s="76"/>
      <c r="ABK91" s="76"/>
      <c r="ABL91" s="76"/>
      <c r="ABM91" s="76"/>
      <c r="ABN91" s="76"/>
      <c r="ABO91" s="76"/>
      <c r="ABP91" s="76"/>
      <c r="ABQ91" s="76"/>
      <c r="ABR91" s="76"/>
      <c r="ABS91" s="76"/>
      <c r="ABT91" s="76"/>
      <c r="ABU91" s="76"/>
      <c r="ABV91" s="76"/>
      <c r="ABW91" s="76"/>
      <c r="ABX91" s="76"/>
      <c r="ABY91" s="76"/>
      <c r="ABZ91" s="76"/>
      <c r="ACA91" s="76"/>
      <c r="ACB91" s="76"/>
      <c r="ACC91" s="76"/>
      <c r="ACD91" s="76"/>
      <c r="ACE91" s="76"/>
      <c r="ACF91" s="76"/>
      <c r="ACG91" s="76"/>
      <c r="ACH91" s="76"/>
      <c r="ACI91" s="76"/>
      <c r="ACJ91" s="76"/>
      <c r="ACK91" s="76"/>
      <c r="ACL91" s="76"/>
      <c r="ACM91" s="76"/>
      <c r="ACN91" s="76"/>
      <c r="ACO91" s="76"/>
      <c r="ACP91" s="76"/>
      <c r="ACQ91" s="76"/>
      <c r="ACR91" s="76"/>
      <c r="ACS91" s="76"/>
      <c r="ACT91" s="76"/>
      <c r="ACU91" s="76"/>
      <c r="ACV91" s="76"/>
      <c r="ACW91" s="76"/>
      <c r="ACX91" s="76"/>
      <c r="ACY91" s="76"/>
      <c r="ACZ91" s="76"/>
      <c r="ADA91" s="76"/>
      <c r="ADB91" s="76"/>
      <c r="ADC91" s="76"/>
      <c r="ADD91" s="76"/>
      <c r="ADE91" s="76"/>
      <c r="ADF91" s="76"/>
      <c r="ADG91" s="76"/>
      <c r="ADH91" s="76"/>
      <c r="ADI91" s="76"/>
      <c r="ADJ91" s="76"/>
      <c r="ADK91" s="76"/>
      <c r="ADL91" s="76"/>
      <c r="ADM91" s="76"/>
      <c r="ADN91" s="76"/>
      <c r="ADO91" s="76"/>
      <c r="ADP91" s="76"/>
      <c r="ADQ91" s="76"/>
      <c r="ADR91" s="76"/>
      <c r="ADS91" s="76"/>
      <c r="ADT91" s="76"/>
      <c r="ADU91" s="76"/>
      <c r="ADV91" s="76"/>
      <c r="ADW91" s="76"/>
      <c r="ADX91" s="76"/>
      <c r="ADY91" s="76"/>
      <c r="ADZ91" s="76"/>
      <c r="AEA91" s="76"/>
      <c r="AEB91" s="76"/>
      <c r="AEC91" s="76"/>
      <c r="AED91" s="76"/>
      <c r="AEE91" s="76"/>
      <c r="AEF91" s="76"/>
      <c r="AEG91" s="76"/>
      <c r="AEH91" s="85"/>
      <c r="AEI91" s="85"/>
      <c r="AEJ91" s="85"/>
      <c r="AEK91" s="85"/>
      <c r="AEL91" s="85"/>
      <c r="AEM91" s="85"/>
      <c r="AEN91" s="85"/>
      <c r="AEO91" s="85"/>
      <c r="AEP91" s="85"/>
      <c r="AEQ91" s="85"/>
      <c r="AER91" s="85"/>
      <c r="AES91" s="85"/>
      <c r="AET91" s="85"/>
      <c r="AEU91" s="85"/>
      <c r="AEV91" s="85"/>
      <c r="AEW91" s="85"/>
      <c r="AEX91" s="85"/>
      <c r="AEY91" s="85"/>
      <c r="AEZ91" s="85"/>
      <c r="AFA91" s="85"/>
      <c r="AFB91" s="85"/>
      <c r="AFC91" s="85"/>
      <c r="AFD91" s="85"/>
      <c r="AFE91" s="85"/>
      <c r="AFF91" s="85"/>
      <c r="AFG91" s="85"/>
      <c r="AFH91" s="85"/>
      <c r="AFI91" s="85"/>
      <c r="AFJ91" s="85"/>
      <c r="AFK91" s="85"/>
      <c r="AFL91" s="85"/>
      <c r="AFM91" s="85"/>
      <c r="AFN91" s="85"/>
      <c r="AFO91" s="85"/>
      <c r="AFP91" s="85"/>
      <c r="AFQ91" s="85"/>
      <c r="AFR91" s="85"/>
      <c r="AFS91" s="85"/>
      <c r="AFT91" s="85"/>
      <c r="AFU91" s="85"/>
      <c r="AFV91" s="85"/>
      <c r="AFW91" s="85"/>
      <c r="AFX91" s="85"/>
      <c r="AFY91" s="85"/>
      <c r="AFZ91" s="85"/>
      <c r="AGA91" s="85"/>
      <c r="AGB91" s="85"/>
      <c r="AGC91" s="85"/>
      <c r="AGD91" s="85"/>
      <c r="AGE91" s="85"/>
      <c r="AGF91" s="85"/>
      <c r="AGG91" s="85"/>
      <c r="AGH91" s="85"/>
      <c r="AGI91" s="85"/>
      <c r="AGJ91" s="85"/>
      <c r="AGK91" s="85"/>
      <c r="AGL91" s="85"/>
    </row>
    <row r="92" spans="1:870" s="76" customFormat="1" ht="128.25" customHeight="1" x14ac:dyDescent="0.2">
      <c r="A92" s="300"/>
      <c r="B92" s="291"/>
      <c r="C92" s="312" t="s">
        <v>190</v>
      </c>
      <c r="D92" s="227" t="s">
        <v>247</v>
      </c>
      <c r="E92" s="326">
        <v>45778</v>
      </c>
      <c r="F92" s="141" t="s">
        <v>417</v>
      </c>
      <c r="G92" s="142" t="s">
        <v>299</v>
      </c>
      <c r="H92" s="142">
        <v>3</v>
      </c>
      <c r="I92" s="155">
        <v>0</v>
      </c>
      <c r="J92" s="185">
        <v>0</v>
      </c>
      <c r="K92" s="155" t="s">
        <v>435</v>
      </c>
      <c r="L92" s="310" t="s">
        <v>502</v>
      </c>
      <c r="M92" s="168" t="s">
        <v>601</v>
      </c>
      <c r="HV92" s="103"/>
      <c r="HW92" s="103"/>
      <c r="HX92" s="103"/>
      <c r="HY92" s="103"/>
      <c r="HZ92" s="103"/>
      <c r="IA92" s="103"/>
      <c r="IB92" s="103"/>
      <c r="IC92" s="103"/>
      <c r="ID92" s="103"/>
      <c r="IE92" s="103"/>
      <c r="IF92" s="103"/>
      <c r="IG92" s="103"/>
      <c r="IH92" s="103"/>
      <c r="II92" s="103"/>
      <c r="IJ92" s="103"/>
      <c r="IK92" s="103"/>
      <c r="IL92" s="103"/>
      <c r="IM92" s="103"/>
      <c r="IN92" s="103"/>
      <c r="IO92" s="103"/>
      <c r="IP92" s="103"/>
      <c r="IQ92" s="103"/>
      <c r="IR92" s="103"/>
      <c r="IS92" s="103"/>
      <c r="IT92" s="103"/>
      <c r="IU92" s="103"/>
      <c r="IV92" s="103"/>
      <c r="IW92" s="103"/>
      <c r="IX92" s="103"/>
      <c r="IY92" s="103"/>
      <c r="IZ92" s="103"/>
      <c r="JA92" s="103"/>
      <c r="JB92" s="103"/>
      <c r="JC92" s="103"/>
      <c r="JD92" s="103"/>
      <c r="JE92" s="103"/>
      <c r="JF92" s="103"/>
      <c r="JG92" s="103"/>
      <c r="JH92" s="103"/>
      <c r="JI92" s="103"/>
      <c r="JJ92" s="103"/>
      <c r="JK92" s="103"/>
      <c r="JL92" s="103"/>
      <c r="JM92" s="103"/>
      <c r="JN92" s="103"/>
      <c r="JO92" s="103"/>
      <c r="JP92" s="103"/>
      <c r="JQ92" s="103"/>
      <c r="JR92" s="103"/>
      <c r="JS92" s="103"/>
      <c r="JT92" s="103"/>
      <c r="JU92" s="103"/>
      <c r="JV92" s="103"/>
      <c r="JW92" s="103"/>
      <c r="JX92" s="103"/>
      <c r="JY92" s="103"/>
      <c r="JZ92" s="103"/>
      <c r="KA92" s="103"/>
      <c r="KB92" s="103"/>
      <c r="KC92" s="103"/>
      <c r="KD92" s="103"/>
      <c r="KE92" s="103"/>
      <c r="KF92" s="103"/>
      <c r="KG92" s="103"/>
      <c r="KH92" s="103"/>
      <c r="KI92" s="103"/>
      <c r="KJ92" s="103"/>
      <c r="KK92" s="103"/>
      <c r="KL92" s="103"/>
      <c r="KM92" s="103"/>
      <c r="KN92" s="103"/>
      <c r="KO92" s="103"/>
      <c r="KP92" s="103"/>
      <c r="KQ92" s="103"/>
      <c r="KR92" s="103"/>
      <c r="KS92" s="103"/>
      <c r="KT92" s="103"/>
      <c r="KU92" s="103"/>
      <c r="KV92" s="103"/>
      <c r="KW92" s="103"/>
      <c r="KX92" s="103"/>
      <c r="KY92" s="103"/>
      <c r="KZ92" s="103"/>
      <c r="LA92" s="103"/>
      <c r="LB92" s="103"/>
      <c r="LC92" s="103"/>
      <c r="LD92" s="103"/>
      <c r="LE92" s="103"/>
      <c r="LF92" s="103"/>
      <c r="LG92" s="103"/>
      <c r="LH92" s="103"/>
      <c r="LI92" s="103"/>
      <c r="LJ92" s="103"/>
      <c r="LK92" s="103"/>
      <c r="LL92" s="103"/>
      <c r="LM92" s="103"/>
      <c r="LN92" s="103"/>
      <c r="LO92" s="103"/>
      <c r="LP92" s="103"/>
      <c r="LQ92" s="103"/>
      <c r="LR92" s="103"/>
      <c r="LS92" s="103"/>
      <c r="LT92" s="103"/>
      <c r="LU92" s="103"/>
      <c r="LV92" s="103"/>
    </row>
    <row r="93" spans="1:870" s="76" customFormat="1" ht="149.25" customHeight="1" thickBot="1" x14ac:dyDescent="0.25">
      <c r="A93" s="301"/>
      <c r="B93" s="292"/>
      <c r="C93" s="313"/>
      <c r="D93" s="137" t="s">
        <v>248</v>
      </c>
      <c r="E93" s="327"/>
      <c r="F93" s="135" t="s">
        <v>249</v>
      </c>
      <c r="G93" s="135" t="s">
        <v>299</v>
      </c>
      <c r="H93" s="135" t="s">
        <v>268</v>
      </c>
      <c r="I93" s="156">
        <v>0</v>
      </c>
      <c r="J93" s="163">
        <v>0</v>
      </c>
      <c r="K93" s="186" t="s">
        <v>435</v>
      </c>
      <c r="L93" s="289"/>
      <c r="M93" s="235" t="s">
        <v>602</v>
      </c>
      <c r="HV93" s="103"/>
      <c r="HW93" s="103"/>
      <c r="HX93" s="103"/>
      <c r="HY93" s="103"/>
      <c r="HZ93" s="103"/>
      <c r="IA93" s="103"/>
      <c r="IB93" s="103"/>
      <c r="IC93" s="103"/>
      <c r="ID93" s="103"/>
      <c r="IE93" s="103"/>
      <c r="IF93" s="103"/>
      <c r="IG93" s="103"/>
      <c r="IH93" s="103"/>
      <c r="II93" s="103"/>
      <c r="IJ93" s="103"/>
      <c r="IK93" s="103"/>
      <c r="IL93" s="103"/>
      <c r="IM93" s="103"/>
      <c r="IN93" s="103"/>
      <c r="IO93" s="103"/>
      <c r="IP93" s="103"/>
      <c r="IQ93" s="103"/>
      <c r="IR93" s="103"/>
      <c r="IS93" s="103"/>
      <c r="IT93" s="103"/>
      <c r="IU93" s="103"/>
      <c r="IV93" s="103"/>
      <c r="IW93" s="103"/>
      <c r="IX93" s="103"/>
      <c r="IY93" s="103"/>
      <c r="IZ93" s="103"/>
      <c r="JA93" s="103"/>
      <c r="JB93" s="103"/>
      <c r="JC93" s="103"/>
      <c r="JD93" s="103"/>
      <c r="JE93" s="103"/>
      <c r="JF93" s="103"/>
      <c r="JG93" s="103"/>
      <c r="JH93" s="103"/>
      <c r="JI93" s="103"/>
      <c r="JJ93" s="103"/>
      <c r="JK93" s="103"/>
      <c r="JL93" s="103"/>
      <c r="JM93" s="103"/>
      <c r="JN93" s="103"/>
      <c r="JO93" s="103"/>
      <c r="JP93" s="103"/>
      <c r="JQ93" s="103"/>
      <c r="JR93" s="103"/>
      <c r="JS93" s="103"/>
      <c r="JT93" s="103"/>
      <c r="JU93" s="103"/>
      <c r="JV93" s="103"/>
      <c r="JW93" s="103"/>
      <c r="JX93" s="103"/>
      <c r="JY93" s="103"/>
      <c r="JZ93" s="103"/>
      <c r="KA93" s="103"/>
      <c r="KB93" s="103"/>
      <c r="KC93" s="103"/>
      <c r="KD93" s="103"/>
      <c r="KE93" s="103"/>
      <c r="KF93" s="103"/>
      <c r="KG93" s="103"/>
      <c r="KH93" s="103"/>
      <c r="KI93" s="103"/>
      <c r="KJ93" s="103"/>
      <c r="KK93" s="103"/>
      <c r="KL93" s="103"/>
      <c r="KM93" s="103"/>
      <c r="KN93" s="103"/>
      <c r="KO93" s="103"/>
      <c r="KP93" s="103"/>
      <c r="KQ93" s="103"/>
      <c r="KR93" s="103"/>
      <c r="KS93" s="103"/>
      <c r="KT93" s="103"/>
      <c r="KU93" s="103"/>
      <c r="KV93" s="103"/>
      <c r="KW93" s="103"/>
      <c r="KX93" s="103"/>
      <c r="KY93" s="103"/>
      <c r="KZ93" s="103"/>
      <c r="LA93" s="103"/>
      <c r="LB93" s="103"/>
      <c r="LC93" s="103"/>
      <c r="LD93" s="103"/>
      <c r="LE93" s="103"/>
      <c r="LF93" s="103"/>
      <c r="LG93" s="103"/>
      <c r="LH93" s="103"/>
      <c r="LI93" s="103"/>
      <c r="LJ93" s="103"/>
      <c r="LK93" s="103"/>
      <c r="LL93" s="103"/>
      <c r="LM93" s="103"/>
      <c r="LN93" s="103"/>
      <c r="LO93" s="103"/>
      <c r="LP93" s="103"/>
      <c r="LQ93" s="103"/>
      <c r="LR93" s="103"/>
      <c r="LS93" s="103"/>
      <c r="LT93" s="103"/>
      <c r="LU93" s="103"/>
      <c r="LV93" s="103"/>
    </row>
    <row r="94" spans="1:870" s="86" customFormat="1" ht="135.75" thickBot="1" x14ac:dyDescent="0.25">
      <c r="A94" s="90" t="s">
        <v>194</v>
      </c>
      <c r="B94" s="89" t="s">
        <v>193</v>
      </c>
      <c r="C94" s="90" t="s">
        <v>192</v>
      </c>
      <c r="D94" s="143" t="s">
        <v>207</v>
      </c>
      <c r="E94" s="145">
        <v>45778</v>
      </c>
      <c r="F94" s="145" t="s">
        <v>250</v>
      </c>
      <c r="G94" s="146" t="s">
        <v>299</v>
      </c>
      <c r="H94" s="146" t="s">
        <v>500</v>
      </c>
      <c r="I94" s="179" t="s">
        <v>500</v>
      </c>
      <c r="J94" s="231">
        <v>320384.5</v>
      </c>
      <c r="K94" s="179" t="s">
        <v>500</v>
      </c>
      <c r="L94" s="179" t="s">
        <v>433</v>
      </c>
      <c r="M94" s="232" t="s">
        <v>563</v>
      </c>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c r="EN94" s="76"/>
      <c r="EO94" s="76"/>
      <c r="EP94" s="76"/>
      <c r="EQ94" s="76"/>
      <c r="ER94" s="76"/>
      <c r="ES94" s="76"/>
      <c r="ET94" s="76"/>
      <c r="EU94" s="76"/>
      <c r="EV94" s="76"/>
      <c r="EW94" s="76"/>
      <c r="EX94" s="76"/>
      <c r="EY94" s="76"/>
      <c r="EZ94" s="76"/>
      <c r="FA94" s="76"/>
      <c r="FB94" s="76"/>
      <c r="FC94" s="76"/>
      <c r="FD94" s="76"/>
      <c r="FE94" s="76"/>
      <c r="FF94" s="76"/>
      <c r="FG94" s="76"/>
      <c r="FH94" s="76"/>
      <c r="FI94" s="76"/>
      <c r="FJ94" s="76"/>
      <c r="FK94" s="76"/>
      <c r="FL94" s="76"/>
      <c r="FM94" s="76"/>
      <c r="FN94" s="76"/>
      <c r="FO94" s="76"/>
      <c r="FP94" s="76"/>
      <c r="FQ94" s="76"/>
      <c r="FR94" s="76"/>
      <c r="FS94" s="76"/>
      <c r="FT94" s="76"/>
      <c r="FU94" s="76"/>
      <c r="FV94" s="76"/>
      <c r="FW94" s="76"/>
      <c r="FX94" s="76"/>
      <c r="FY94" s="76"/>
      <c r="FZ94" s="76"/>
      <c r="GA94" s="76"/>
      <c r="GB94" s="76"/>
      <c r="GC94" s="76"/>
      <c r="GD94" s="76"/>
      <c r="GE94" s="76"/>
      <c r="GF94" s="76"/>
      <c r="GG94" s="76"/>
      <c r="GH94" s="76"/>
      <c r="GI94" s="76"/>
      <c r="GJ94" s="76"/>
      <c r="GK94" s="76"/>
      <c r="GL94" s="76"/>
      <c r="GM94" s="76"/>
      <c r="GN94" s="76"/>
      <c r="GO94" s="76"/>
      <c r="GP94" s="76"/>
      <c r="GQ94" s="76"/>
      <c r="GR94" s="76"/>
      <c r="GS94" s="76"/>
      <c r="GT94" s="76"/>
      <c r="GU94" s="76"/>
      <c r="GV94" s="76"/>
      <c r="GW94" s="76"/>
      <c r="GX94" s="76"/>
      <c r="GY94" s="76"/>
      <c r="GZ94" s="76"/>
      <c r="HA94" s="76"/>
      <c r="HB94" s="76"/>
      <c r="HC94" s="76"/>
      <c r="HD94" s="76"/>
      <c r="HE94" s="76"/>
      <c r="HF94" s="76"/>
      <c r="HG94" s="76"/>
      <c r="HH94" s="76"/>
      <c r="HI94" s="76"/>
      <c r="HJ94" s="76"/>
      <c r="HK94" s="76"/>
      <c r="HL94" s="76"/>
      <c r="HM94" s="76"/>
      <c r="HN94" s="76"/>
      <c r="HO94" s="76"/>
      <c r="HP94" s="76"/>
      <c r="HQ94" s="76"/>
      <c r="HR94" s="76"/>
      <c r="HS94" s="76"/>
      <c r="HT94" s="76"/>
      <c r="HU94" s="76"/>
      <c r="HV94" s="103"/>
      <c r="HW94" s="103"/>
      <c r="HX94" s="103"/>
      <c r="HY94" s="103"/>
      <c r="HZ94" s="103"/>
      <c r="IA94" s="103"/>
      <c r="IB94" s="103"/>
      <c r="IC94" s="103"/>
      <c r="ID94" s="103"/>
      <c r="IE94" s="103"/>
      <c r="IF94" s="103"/>
      <c r="IG94" s="103"/>
      <c r="IH94" s="103"/>
      <c r="II94" s="103"/>
      <c r="IJ94" s="103"/>
      <c r="IK94" s="103"/>
      <c r="IL94" s="103"/>
      <c r="IM94" s="103"/>
      <c r="IN94" s="103"/>
      <c r="IO94" s="103"/>
      <c r="IP94" s="103"/>
      <c r="IQ94" s="103"/>
      <c r="IR94" s="103"/>
      <c r="IS94" s="103"/>
      <c r="IT94" s="103"/>
      <c r="IU94" s="103"/>
      <c r="IV94" s="103"/>
      <c r="IW94" s="103"/>
      <c r="IX94" s="103"/>
      <c r="IY94" s="103"/>
      <c r="IZ94" s="103"/>
      <c r="JA94" s="103"/>
      <c r="JB94" s="103"/>
      <c r="JC94" s="103"/>
      <c r="JD94" s="103"/>
      <c r="JE94" s="103"/>
      <c r="JF94" s="103"/>
      <c r="JG94" s="103"/>
      <c r="JH94" s="103"/>
      <c r="JI94" s="103"/>
      <c r="JJ94" s="103"/>
      <c r="JK94" s="103"/>
      <c r="JL94" s="103"/>
      <c r="JM94" s="103"/>
      <c r="JN94" s="103"/>
      <c r="JO94" s="103"/>
      <c r="JP94" s="103"/>
      <c r="JQ94" s="103"/>
      <c r="JR94" s="103"/>
      <c r="JS94" s="103"/>
      <c r="JT94" s="103"/>
      <c r="JU94" s="103"/>
      <c r="JV94" s="103"/>
      <c r="JW94" s="103"/>
      <c r="JX94" s="103"/>
      <c r="JY94" s="103"/>
      <c r="JZ94" s="103"/>
      <c r="KA94" s="103"/>
      <c r="KB94" s="103"/>
      <c r="KC94" s="103"/>
      <c r="KD94" s="103"/>
      <c r="KE94" s="103"/>
      <c r="KF94" s="103"/>
      <c r="KG94" s="103"/>
      <c r="KH94" s="103"/>
      <c r="KI94" s="103"/>
      <c r="KJ94" s="103"/>
      <c r="KK94" s="103"/>
      <c r="KL94" s="103"/>
      <c r="KM94" s="103"/>
      <c r="KN94" s="103"/>
      <c r="KO94" s="103"/>
      <c r="KP94" s="103"/>
      <c r="KQ94" s="103"/>
      <c r="KR94" s="103"/>
      <c r="KS94" s="103"/>
      <c r="KT94" s="103"/>
      <c r="KU94" s="103"/>
      <c r="KV94" s="103"/>
      <c r="KW94" s="103"/>
      <c r="KX94" s="103"/>
      <c r="KY94" s="103"/>
      <c r="KZ94" s="103"/>
      <c r="LA94" s="103"/>
      <c r="LB94" s="103"/>
      <c r="LC94" s="103"/>
      <c r="LD94" s="103"/>
      <c r="LE94" s="103"/>
      <c r="LF94" s="103"/>
      <c r="LG94" s="103"/>
      <c r="LH94" s="103"/>
      <c r="LI94" s="103"/>
      <c r="LJ94" s="103"/>
      <c r="LK94" s="103"/>
      <c r="LL94" s="103"/>
      <c r="LM94" s="103"/>
      <c r="LN94" s="103"/>
      <c r="LO94" s="103"/>
      <c r="LP94" s="103"/>
      <c r="LQ94" s="103"/>
      <c r="LR94" s="103"/>
      <c r="LS94" s="103"/>
      <c r="LT94" s="103"/>
      <c r="LU94" s="103"/>
      <c r="LV94" s="103"/>
      <c r="LW94" s="76"/>
      <c r="LX94" s="76"/>
      <c r="LY94" s="76"/>
      <c r="LZ94" s="76"/>
      <c r="MA94" s="76"/>
      <c r="MB94" s="76"/>
      <c r="MC94" s="76"/>
      <c r="MD94" s="76"/>
      <c r="ME94" s="76"/>
      <c r="MF94" s="76"/>
      <c r="MG94" s="76"/>
      <c r="MH94" s="76"/>
      <c r="MI94" s="76"/>
      <c r="MJ94" s="76"/>
      <c r="MK94" s="76"/>
      <c r="ML94" s="76"/>
      <c r="MM94" s="76"/>
      <c r="MN94" s="76"/>
      <c r="MO94" s="76"/>
      <c r="MP94" s="76"/>
      <c r="MQ94" s="76"/>
      <c r="MR94" s="76"/>
      <c r="MS94" s="76"/>
      <c r="MT94" s="76"/>
      <c r="MU94" s="76"/>
      <c r="MV94" s="76"/>
      <c r="MW94" s="76"/>
      <c r="MX94" s="76"/>
      <c r="MY94" s="76"/>
      <c r="MZ94" s="76"/>
      <c r="NA94" s="76"/>
      <c r="NB94" s="76"/>
      <c r="NC94" s="76"/>
      <c r="ND94" s="76"/>
      <c r="NE94" s="76"/>
      <c r="NF94" s="76"/>
      <c r="NG94" s="76"/>
      <c r="NH94" s="76"/>
      <c r="NI94" s="76"/>
      <c r="NJ94" s="76"/>
      <c r="NK94" s="76"/>
      <c r="NL94" s="76"/>
      <c r="NM94" s="76"/>
      <c r="NN94" s="76"/>
      <c r="NO94" s="76"/>
      <c r="NP94" s="76"/>
      <c r="NQ94" s="76"/>
      <c r="NR94" s="76"/>
      <c r="NS94" s="76"/>
      <c r="NT94" s="76"/>
      <c r="NU94" s="76"/>
      <c r="NV94" s="76"/>
      <c r="NW94" s="76"/>
      <c r="NX94" s="76"/>
      <c r="NY94" s="76"/>
      <c r="NZ94" s="76"/>
      <c r="OA94" s="76"/>
      <c r="OB94" s="76"/>
      <c r="OC94" s="76"/>
      <c r="OD94" s="76"/>
      <c r="OE94" s="76"/>
      <c r="OF94" s="76"/>
      <c r="OG94" s="76"/>
      <c r="OH94" s="76"/>
      <c r="OI94" s="76"/>
      <c r="OJ94" s="76"/>
      <c r="OK94" s="76"/>
      <c r="OL94" s="76"/>
      <c r="OM94" s="76"/>
      <c r="ON94" s="76"/>
      <c r="OO94" s="76"/>
      <c r="OP94" s="76"/>
      <c r="OQ94" s="76"/>
      <c r="OR94" s="76"/>
      <c r="OS94" s="76"/>
      <c r="OT94" s="76"/>
      <c r="OU94" s="76"/>
      <c r="OV94" s="76"/>
      <c r="OW94" s="76"/>
      <c r="OX94" s="76"/>
      <c r="OY94" s="76"/>
      <c r="OZ94" s="76"/>
      <c r="PA94" s="76"/>
      <c r="PB94" s="76"/>
      <c r="PC94" s="76"/>
      <c r="PD94" s="76"/>
      <c r="PE94" s="76"/>
      <c r="PF94" s="76"/>
      <c r="PG94" s="76"/>
      <c r="PH94" s="76"/>
      <c r="PI94" s="76"/>
      <c r="PJ94" s="76"/>
      <c r="PK94" s="76"/>
      <c r="PL94" s="76"/>
      <c r="PM94" s="76"/>
      <c r="PN94" s="76"/>
      <c r="PO94" s="76"/>
      <c r="PP94" s="76"/>
      <c r="PQ94" s="76"/>
      <c r="PR94" s="76"/>
      <c r="PS94" s="76"/>
      <c r="PT94" s="76"/>
      <c r="PU94" s="76"/>
      <c r="PV94" s="76"/>
      <c r="PW94" s="76"/>
      <c r="PX94" s="76"/>
      <c r="PY94" s="76"/>
      <c r="PZ94" s="76"/>
      <c r="QA94" s="76"/>
      <c r="QB94" s="76"/>
      <c r="QC94" s="76"/>
      <c r="QD94" s="76"/>
      <c r="QE94" s="76"/>
      <c r="QF94" s="76"/>
      <c r="QG94" s="76"/>
      <c r="QH94" s="76"/>
      <c r="QI94" s="76"/>
      <c r="QJ94" s="76"/>
      <c r="QK94" s="76"/>
      <c r="QL94" s="76"/>
      <c r="QM94" s="76"/>
      <c r="QN94" s="76"/>
      <c r="QO94" s="76"/>
      <c r="QP94" s="76"/>
      <c r="QQ94" s="76"/>
      <c r="QR94" s="76"/>
      <c r="QS94" s="76"/>
      <c r="QT94" s="76"/>
      <c r="QU94" s="76"/>
      <c r="QV94" s="76"/>
      <c r="QW94" s="76"/>
      <c r="QX94" s="76"/>
      <c r="QY94" s="76"/>
      <c r="QZ94" s="76"/>
      <c r="RA94" s="76"/>
      <c r="RB94" s="76"/>
      <c r="RC94" s="76"/>
      <c r="RD94" s="76"/>
      <c r="RE94" s="76"/>
      <c r="RF94" s="76"/>
      <c r="RG94" s="76"/>
      <c r="RH94" s="76"/>
      <c r="RI94" s="76"/>
      <c r="RJ94" s="76"/>
      <c r="RK94" s="76"/>
      <c r="RL94" s="76"/>
      <c r="RM94" s="76"/>
      <c r="RN94" s="76"/>
      <c r="RO94" s="76"/>
      <c r="RP94" s="76"/>
      <c r="RQ94" s="76"/>
      <c r="RR94" s="76"/>
      <c r="RS94" s="76"/>
      <c r="RT94" s="76"/>
      <c r="RU94" s="76"/>
      <c r="RV94" s="76"/>
      <c r="RW94" s="76"/>
      <c r="RX94" s="76"/>
      <c r="RY94" s="76"/>
      <c r="RZ94" s="76"/>
      <c r="SA94" s="76"/>
      <c r="SB94" s="76"/>
      <c r="SC94" s="76"/>
      <c r="SD94" s="76"/>
      <c r="SE94" s="76"/>
      <c r="SF94" s="76"/>
      <c r="SG94" s="76"/>
      <c r="SH94" s="76"/>
      <c r="SI94" s="76"/>
      <c r="SJ94" s="76"/>
      <c r="SK94" s="76"/>
      <c r="SL94" s="76"/>
      <c r="SM94" s="76"/>
      <c r="SN94" s="76"/>
      <c r="SO94" s="76"/>
      <c r="SP94" s="76"/>
      <c r="SQ94" s="76"/>
      <c r="SR94" s="76"/>
      <c r="SS94" s="76"/>
      <c r="ST94" s="76"/>
      <c r="SU94" s="76"/>
      <c r="SV94" s="76"/>
      <c r="SW94" s="76"/>
      <c r="SX94" s="76"/>
      <c r="SY94" s="76"/>
      <c r="SZ94" s="76"/>
      <c r="TA94" s="76"/>
      <c r="TB94" s="76"/>
      <c r="TC94" s="76"/>
      <c r="TD94" s="76"/>
      <c r="TE94" s="76"/>
      <c r="TF94" s="76"/>
      <c r="TG94" s="76"/>
      <c r="TH94" s="76"/>
      <c r="TI94" s="76"/>
      <c r="TJ94" s="76"/>
      <c r="TK94" s="76"/>
      <c r="TL94" s="76"/>
      <c r="TM94" s="76"/>
      <c r="TN94" s="76"/>
      <c r="TO94" s="76"/>
      <c r="TP94" s="76"/>
      <c r="TQ94" s="76"/>
      <c r="TR94" s="76"/>
      <c r="TS94" s="76"/>
      <c r="TT94" s="76"/>
      <c r="TU94" s="76"/>
      <c r="TV94" s="76"/>
      <c r="TW94" s="76"/>
      <c r="TX94" s="76"/>
      <c r="TY94" s="76"/>
      <c r="TZ94" s="76"/>
      <c r="UA94" s="76"/>
      <c r="UB94" s="76"/>
      <c r="UC94" s="76"/>
      <c r="UD94" s="76"/>
      <c r="UE94" s="76"/>
      <c r="UF94" s="76"/>
      <c r="UG94" s="76"/>
      <c r="UH94" s="76"/>
      <c r="UI94" s="76"/>
      <c r="UJ94" s="76"/>
      <c r="UK94" s="76"/>
      <c r="UL94" s="76"/>
      <c r="UM94" s="76"/>
      <c r="UN94" s="76"/>
      <c r="UO94" s="76"/>
      <c r="UP94" s="76"/>
      <c r="UQ94" s="76"/>
      <c r="UR94" s="76"/>
      <c r="US94" s="76"/>
      <c r="UT94" s="76"/>
      <c r="UU94" s="76"/>
      <c r="UV94" s="76"/>
      <c r="UW94" s="76"/>
      <c r="UX94" s="76"/>
      <c r="UY94" s="76"/>
      <c r="UZ94" s="76"/>
      <c r="VA94" s="76"/>
      <c r="VB94" s="76"/>
      <c r="VC94" s="76"/>
      <c r="VD94" s="76"/>
      <c r="VE94" s="76"/>
      <c r="VF94" s="76"/>
      <c r="VG94" s="76"/>
      <c r="VH94" s="76"/>
      <c r="VI94" s="76"/>
      <c r="VJ94" s="76"/>
      <c r="VK94" s="76"/>
      <c r="VL94" s="76"/>
      <c r="VM94" s="76"/>
      <c r="VN94" s="76"/>
      <c r="VO94" s="76"/>
      <c r="VP94" s="76"/>
      <c r="VQ94" s="76"/>
      <c r="VR94" s="76"/>
      <c r="VS94" s="76"/>
      <c r="VT94" s="76"/>
      <c r="VU94" s="76"/>
      <c r="VV94" s="76"/>
      <c r="VW94" s="76"/>
      <c r="VX94" s="76"/>
      <c r="VY94" s="76"/>
      <c r="VZ94" s="76"/>
      <c r="WA94" s="76"/>
      <c r="WB94" s="76"/>
      <c r="WC94" s="76"/>
      <c r="WD94" s="76"/>
      <c r="WE94" s="76"/>
      <c r="WF94" s="76"/>
      <c r="WG94" s="76"/>
      <c r="WH94" s="76"/>
      <c r="WI94" s="76"/>
      <c r="WJ94" s="76"/>
      <c r="WK94" s="76"/>
      <c r="WL94" s="76"/>
      <c r="WM94" s="76"/>
      <c r="WN94" s="76"/>
      <c r="WO94" s="76"/>
      <c r="WP94" s="76"/>
      <c r="WQ94" s="76"/>
      <c r="WR94" s="76"/>
      <c r="WS94" s="76"/>
      <c r="WT94" s="76"/>
      <c r="WU94" s="76"/>
      <c r="WV94" s="76"/>
      <c r="WW94" s="76"/>
      <c r="WX94" s="76"/>
      <c r="WY94" s="76"/>
      <c r="WZ94" s="76"/>
      <c r="XA94" s="76"/>
      <c r="XB94" s="76"/>
      <c r="XC94" s="76"/>
      <c r="XD94" s="76"/>
      <c r="XE94" s="76"/>
      <c r="XF94" s="76"/>
      <c r="XG94" s="76"/>
      <c r="XH94" s="76"/>
      <c r="XI94" s="76"/>
      <c r="XJ94" s="76"/>
      <c r="XK94" s="76"/>
      <c r="XL94" s="76"/>
      <c r="XM94" s="76"/>
      <c r="XN94" s="76"/>
      <c r="XO94" s="76"/>
      <c r="XP94" s="76"/>
      <c r="XQ94" s="76"/>
      <c r="XR94" s="76"/>
      <c r="XS94" s="76"/>
      <c r="XT94" s="76"/>
      <c r="XU94" s="76"/>
      <c r="XV94" s="76"/>
      <c r="XW94" s="76"/>
      <c r="XX94" s="76"/>
      <c r="XY94" s="76"/>
      <c r="XZ94" s="76"/>
      <c r="YA94" s="76"/>
      <c r="YB94" s="76"/>
      <c r="YC94" s="76"/>
      <c r="YD94" s="76"/>
      <c r="YE94" s="76"/>
      <c r="YF94" s="76"/>
      <c r="YG94" s="76"/>
      <c r="YH94" s="76"/>
      <c r="YI94" s="76"/>
      <c r="YJ94" s="76"/>
      <c r="YK94" s="76"/>
      <c r="YL94" s="76"/>
      <c r="YM94" s="76"/>
      <c r="YN94" s="76"/>
      <c r="YO94" s="76"/>
      <c r="YP94" s="76"/>
      <c r="YQ94" s="76"/>
      <c r="YR94" s="76"/>
      <c r="YS94" s="76"/>
      <c r="YT94" s="76"/>
      <c r="YU94" s="76"/>
      <c r="YV94" s="76"/>
      <c r="YW94" s="76"/>
      <c r="YX94" s="76"/>
      <c r="YY94" s="76"/>
      <c r="YZ94" s="76"/>
      <c r="ZA94" s="76"/>
      <c r="ZB94" s="76"/>
      <c r="ZC94" s="76"/>
      <c r="ZD94" s="76"/>
      <c r="ZE94" s="76"/>
      <c r="ZF94" s="76"/>
      <c r="ZG94" s="76"/>
      <c r="ZH94" s="76"/>
      <c r="ZI94" s="76"/>
      <c r="ZJ94" s="76"/>
      <c r="ZK94" s="76"/>
      <c r="ZL94" s="76"/>
      <c r="ZM94" s="76"/>
      <c r="ZN94" s="76"/>
      <c r="ZO94" s="76"/>
      <c r="ZP94" s="76"/>
      <c r="ZQ94" s="76"/>
      <c r="ZR94" s="76"/>
      <c r="ZS94" s="76"/>
      <c r="ZT94" s="76"/>
      <c r="ZU94" s="76"/>
      <c r="ZV94" s="76"/>
      <c r="ZW94" s="76"/>
      <c r="ZX94" s="76"/>
      <c r="ZY94" s="76"/>
      <c r="ZZ94" s="76"/>
      <c r="AAA94" s="76"/>
      <c r="AAB94" s="76"/>
      <c r="AAC94" s="76"/>
      <c r="AAD94" s="76"/>
      <c r="AAE94" s="76"/>
      <c r="AAF94" s="76"/>
      <c r="AAG94" s="76"/>
      <c r="AAH94" s="76"/>
      <c r="AAI94" s="76"/>
      <c r="AAJ94" s="76"/>
      <c r="AAK94" s="76"/>
      <c r="AAL94" s="76"/>
      <c r="AAM94" s="76"/>
      <c r="AAN94" s="76"/>
      <c r="AAO94" s="76"/>
      <c r="AAP94" s="76"/>
      <c r="AAQ94" s="76"/>
      <c r="AAR94" s="76"/>
      <c r="AAS94" s="76"/>
      <c r="AAT94" s="76"/>
      <c r="AAU94" s="76"/>
      <c r="AAV94" s="76"/>
      <c r="AAW94" s="76"/>
      <c r="AAX94" s="76"/>
      <c r="AAY94" s="76"/>
      <c r="AAZ94" s="76"/>
      <c r="ABA94" s="76"/>
      <c r="ABB94" s="76"/>
      <c r="ABC94" s="76"/>
      <c r="ABD94" s="76"/>
      <c r="ABE94" s="76"/>
      <c r="ABF94" s="76"/>
      <c r="ABG94" s="76"/>
      <c r="ABH94" s="76"/>
      <c r="ABI94" s="76"/>
      <c r="ABJ94" s="76"/>
      <c r="ABK94" s="76"/>
      <c r="ABL94" s="76"/>
      <c r="ABM94" s="76"/>
      <c r="ABN94" s="76"/>
      <c r="ABO94" s="76"/>
      <c r="ABP94" s="76"/>
      <c r="ABQ94" s="76"/>
      <c r="ABR94" s="76"/>
      <c r="ABS94" s="76"/>
      <c r="ABT94" s="76"/>
      <c r="ABU94" s="76"/>
      <c r="ABV94" s="76"/>
      <c r="ABW94" s="76"/>
      <c r="ABX94" s="76"/>
      <c r="ABY94" s="76"/>
      <c r="ABZ94" s="76"/>
      <c r="ACA94" s="76"/>
      <c r="ACB94" s="76"/>
      <c r="ACC94" s="76"/>
      <c r="ACD94" s="76"/>
      <c r="ACE94" s="76"/>
      <c r="ACF94" s="76"/>
      <c r="ACG94" s="76"/>
      <c r="ACH94" s="76"/>
      <c r="ACI94" s="76"/>
      <c r="ACJ94" s="76"/>
      <c r="ACK94" s="76"/>
      <c r="ACL94" s="76"/>
      <c r="ACM94" s="76"/>
      <c r="ACN94" s="76"/>
      <c r="ACO94" s="76"/>
      <c r="ACP94" s="76"/>
      <c r="ACQ94" s="76"/>
      <c r="ACR94" s="76"/>
      <c r="ACS94" s="76"/>
      <c r="ACT94" s="76"/>
      <c r="ACU94" s="76"/>
      <c r="ACV94" s="76"/>
      <c r="ACW94" s="76"/>
      <c r="ACX94" s="76"/>
      <c r="ACY94" s="76"/>
      <c r="ACZ94" s="76"/>
      <c r="ADA94" s="76"/>
      <c r="ADB94" s="76"/>
      <c r="ADC94" s="76"/>
      <c r="ADD94" s="76"/>
      <c r="ADE94" s="76"/>
      <c r="ADF94" s="76"/>
      <c r="ADG94" s="76"/>
      <c r="ADH94" s="76"/>
      <c r="ADI94" s="76"/>
      <c r="ADJ94" s="76"/>
      <c r="ADK94" s="76"/>
      <c r="ADL94" s="76"/>
      <c r="ADM94" s="76"/>
      <c r="ADN94" s="76"/>
      <c r="ADO94" s="76"/>
      <c r="ADP94" s="76"/>
      <c r="ADQ94" s="76"/>
      <c r="ADR94" s="76"/>
      <c r="ADS94" s="76"/>
      <c r="ADT94" s="76"/>
      <c r="ADU94" s="76"/>
      <c r="ADV94" s="76"/>
      <c r="ADW94" s="76"/>
      <c r="ADX94" s="76"/>
      <c r="ADY94" s="76"/>
      <c r="ADZ94" s="76"/>
      <c r="AEA94" s="76"/>
      <c r="AEB94" s="76"/>
      <c r="AEC94" s="76"/>
      <c r="AED94" s="76"/>
      <c r="AEE94" s="76"/>
      <c r="AEF94" s="76"/>
      <c r="AEG94" s="76"/>
    </row>
    <row r="95" spans="1:870" s="102" customFormat="1" ht="47.25" x14ac:dyDescent="0.2">
      <c r="A95" s="299" t="s">
        <v>199</v>
      </c>
      <c r="B95" s="290" t="s">
        <v>198</v>
      </c>
      <c r="C95" s="324" t="s">
        <v>195</v>
      </c>
      <c r="D95" s="119" t="s">
        <v>259</v>
      </c>
      <c r="E95" s="296">
        <v>45778</v>
      </c>
      <c r="F95" s="107" t="s">
        <v>335</v>
      </c>
      <c r="G95" s="107" t="s">
        <v>397</v>
      </c>
      <c r="H95" s="107">
        <v>8</v>
      </c>
      <c r="I95" s="149">
        <v>6</v>
      </c>
      <c r="J95" s="165">
        <v>55440.94</v>
      </c>
      <c r="K95" s="149" t="s">
        <v>434</v>
      </c>
      <c r="L95" s="371" t="s">
        <v>433</v>
      </c>
      <c r="M95" s="166" t="s">
        <v>437</v>
      </c>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76"/>
      <c r="GQ95" s="76"/>
      <c r="GR95" s="76"/>
      <c r="GS95" s="76"/>
      <c r="GT95" s="76"/>
      <c r="GU95" s="76"/>
      <c r="GV95" s="76"/>
      <c r="GW95" s="76"/>
      <c r="GX95" s="76"/>
      <c r="GY95" s="76"/>
      <c r="GZ95" s="76"/>
      <c r="HA95" s="76"/>
      <c r="HB95" s="76"/>
      <c r="HC95" s="76"/>
      <c r="HD95" s="76"/>
      <c r="HE95" s="76"/>
      <c r="HF95" s="76"/>
      <c r="HG95" s="76"/>
      <c r="HH95" s="76"/>
      <c r="HI95" s="76"/>
      <c r="HJ95" s="76"/>
      <c r="HK95" s="76"/>
      <c r="HL95" s="76"/>
      <c r="HM95" s="76"/>
      <c r="HN95" s="76"/>
      <c r="HO95" s="76"/>
      <c r="HP95" s="76"/>
      <c r="HQ95" s="76"/>
      <c r="HR95" s="76"/>
      <c r="HS95" s="76"/>
      <c r="HT95" s="76"/>
      <c r="HU95" s="76"/>
      <c r="HV95" s="76"/>
      <c r="HW95" s="76"/>
      <c r="HX95" s="76"/>
      <c r="HY95" s="76"/>
      <c r="HZ95" s="76"/>
      <c r="IA95" s="76"/>
      <c r="IB95" s="76"/>
      <c r="IC95" s="76"/>
      <c r="ID95" s="76"/>
      <c r="IE95" s="76"/>
      <c r="IF95" s="76"/>
      <c r="IG95" s="76"/>
      <c r="IH95" s="76"/>
      <c r="II95" s="76"/>
      <c r="IJ95" s="76"/>
      <c r="IK95" s="76"/>
      <c r="IL95" s="76"/>
      <c r="IM95" s="76"/>
      <c r="IN95" s="76"/>
      <c r="IO95" s="76"/>
      <c r="IP95" s="76"/>
      <c r="IQ95" s="76"/>
      <c r="IR95" s="76"/>
      <c r="IS95" s="76"/>
      <c r="IT95" s="76"/>
      <c r="IU95" s="76"/>
      <c r="IV95" s="76"/>
      <c r="IW95" s="76"/>
      <c r="IX95" s="76"/>
      <c r="IY95" s="76"/>
      <c r="IZ95" s="76"/>
      <c r="JA95" s="76"/>
      <c r="JB95" s="76"/>
      <c r="JC95" s="76"/>
      <c r="JD95" s="76"/>
      <c r="JE95" s="76"/>
      <c r="JF95" s="76"/>
      <c r="JG95" s="76"/>
      <c r="JH95" s="76"/>
      <c r="JI95" s="76"/>
      <c r="JJ95" s="76"/>
      <c r="JK95" s="76"/>
      <c r="JL95" s="76"/>
      <c r="JM95" s="76"/>
      <c r="JN95" s="76"/>
      <c r="JO95" s="76"/>
      <c r="JP95" s="76"/>
      <c r="JQ95" s="76"/>
      <c r="JR95" s="76"/>
      <c r="JS95" s="76"/>
      <c r="JT95" s="76"/>
      <c r="JU95" s="76"/>
      <c r="JV95" s="76"/>
      <c r="JW95" s="76"/>
      <c r="JX95" s="76"/>
      <c r="JY95" s="76"/>
      <c r="JZ95" s="76"/>
      <c r="KA95" s="76"/>
      <c r="KB95" s="76"/>
      <c r="KC95" s="76"/>
      <c r="KD95" s="76"/>
      <c r="KE95" s="76"/>
      <c r="KF95" s="76"/>
      <c r="KG95" s="76"/>
      <c r="KH95" s="76"/>
      <c r="KI95" s="76"/>
      <c r="KJ95" s="76"/>
      <c r="KK95" s="76"/>
      <c r="KL95" s="76"/>
      <c r="KM95" s="76"/>
      <c r="KN95" s="76"/>
      <c r="KO95" s="76"/>
      <c r="KP95" s="76"/>
      <c r="KQ95" s="76"/>
      <c r="KR95" s="76"/>
      <c r="KS95" s="76"/>
      <c r="KT95" s="76"/>
      <c r="KU95" s="76"/>
      <c r="KV95" s="76"/>
      <c r="KW95" s="76"/>
      <c r="KX95" s="76"/>
      <c r="KY95" s="76"/>
      <c r="KZ95" s="76"/>
      <c r="LA95" s="76"/>
      <c r="LB95" s="76"/>
      <c r="LC95" s="76"/>
      <c r="LD95" s="76"/>
      <c r="LE95" s="76"/>
      <c r="LF95" s="76"/>
      <c r="LG95" s="76"/>
      <c r="LH95" s="76"/>
      <c r="LI95" s="76"/>
      <c r="LJ95" s="76"/>
      <c r="LK95" s="76"/>
      <c r="LL95" s="76"/>
      <c r="LM95" s="76"/>
      <c r="LN95" s="76"/>
      <c r="LO95" s="76"/>
      <c r="LP95" s="76"/>
      <c r="LQ95" s="76"/>
      <c r="LR95" s="76"/>
      <c r="LS95" s="76"/>
      <c r="LT95" s="76"/>
      <c r="LU95" s="76"/>
      <c r="LV95" s="76"/>
      <c r="LW95" s="76"/>
      <c r="LX95" s="76"/>
      <c r="LY95" s="76"/>
      <c r="LZ95" s="76"/>
      <c r="MA95" s="76"/>
      <c r="MB95" s="76"/>
      <c r="MC95" s="76"/>
      <c r="MD95" s="76"/>
      <c r="ME95" s="76"/>
      <c r="MF95" s="76"/>
      <c r="MG95" s="76"/>
      <c r="MH95" s="76"/>
      <c r="MI95" s="76"/>
      <c r="MJ95" s="76"/>
      <c r="MK95" s="76"/>
      <c r="ML95" s="76"/>
      <c r="MM95" s="76"/>
      <c r="MN95" s="76"/>
      <c r="MO95" s="76"/>
      <c r="MP95" s="76"/>
      <c r="MQ95" s="76"/>
      <c r="MR95" s="76"/>
      <c r="MS95" s="76"/>
      <c r="MT95" s="76"/>
      <c r="MU95" s="76"/>
      <c r="MV95" s="76"/>
      <c r="MW95" s="76"/>
      <c r="MX95" s="76"/>
      <c r="MY95" s="76"/>
      <c r="MZ95" s="76"/>
      <c r="NA95" s="76"/>
      <c r="NB95" s="76"/>
      <c r="NC95" s="76"/>
      <c r="ND95" s="76"/>
      <c r="NE95" s="76"/>
      <c r="NF95" s="76"/>
      <c r="NG95" s="76"/>
      <c r="NH95" s="76"/>
      <c r="NI95" s="76"/>
      <c r="NJ95" s="76"/>
      <c r="NK95" s="76"/>
      <c r="NL95" s="76"/>
      <c r="NM95" s="76"/>
      <c r="NN95" s="76"/>
      <c r="NO95" s="76"/>
      <c r="NP95" s="76"/>
      <c r="NQ95" s="76"/>
      <c r="NR95" s="76"/>
      <c r="NS95" s="76"/>
      <c r="NT95" s="76"/>
      <c r="NU95" s="76"/>
      <c r="NV95" s="76"/>
      <c r="NW95" s="76"/>
      <c r="NX95" s="76"/>
      <c r="NY95" s="76"/>
      <c r="NZ95" s="76"/>
      <c r="OA95" s="76"/>
      <c r="OB95" s="76"/>
      <c r="OC95" s="76"/>
      <c r="OD95" s="76"/>
      <c r="OE95" s="76"/>
      <c r="OF95" s="76"/>
      <c r="OG95" s="76"/>
      <c r="OH95" s="76"/>
      <c r="OI95" s="76"/>
      <c r="OJ95" s="76"/>
      <c r="OK95" s="76"/>
      <c r="OL95" s="76"/>
      <c r="OM95" s="76"/>
      <c r="ON95" s="76"/>
      <c r="OO95" s="76"/>
      <c r="OP95" s="76"/>
      <c r="OQ95" s="76"/>
      <c r="OR95" s="76"/>
      <c r="OS95" s="76"/>
      <c r="OT95" s="76"/>
      <c r="OU95" s="76"/>
      <c r="OV95" s="76"/>
      <c r="OW95" s="76"/>
      <c r="OX95" s="76"/>
      <c r="OY95" s="76"/>
      <c r="OZ95" s="76"/>
      <c r="PA95" s="76"/>
      <c r="PB95" s="76"/>
      <c r="PC95" s="76"/>
      <c r="PD95" s="76"/>
      <c r="PE95" s="76"/>
      <c r="PF95" s="76"/>
      <c r="PG95" s="76"/>
      <c r="PH95" s="76"/>
      <c r="PI95" s="76"/>
      <c r="PJ95" s="76"/>
      <c r="PK95" s="76"/>
      <c r="PL95" s="76"/>
      <c r="PM95" s="76"/>
      <c r="PN95" s="76"/>
      <c r="PO95" s="76"/>
      <c r="PP95" s="76"/>
      <c r="PQ95" s="76"/>
      <c r="PR95" s="76"/>
      <c r="PS95" s="76"/>
      <c r="PT95" s="76"/>
      <c r="PU95" s="76"/>
      <c r="PV95" s="76"/>
      <c r="PW95" s="76"/>
      <c r="PX95" s="76"/>
      <c r="PY95" s="76"/>
      <c r="PZ95" s="76"/>
      <c r="QA95" s="76"/>
      <c r="QB95" s="76"/>
      <c r="QC95" s="76"/>
      <c r="QD95" s="76"/>
      <c r="QE95" s="76"/>
      <c r="QF95" s="76"/>
      <c r="QG95" s="76"/>
      <c r="QH95" s="76"/>
      <c r="QI95" s="76"/>
      <c r="QJ95" s="76"/>
      <c r="QK95" s="76"/>
      <c r="QL95" s="76"/>
      <c r="QM95" s="76"/>
      <c r="QN95" s="76"/>
      <c r="QO95" s="76"/>
      <c r="QP95" s="76"/>
      <c r="QQ95" s="76"/>
      <c r="QR95" s="76"/>
      <c r="QS95" s="76"/>
      <c r="QT95" s="76"/>
      <c r="QU95" s="76"/>
      <c r="QV95" s="76"/>
      <c r="QW95" s="76"/>
      <c r="QX95" s="76"/>
      <c r="QY95" s="76"/>
      <c r="QZ95" s="76"/>
      <c r="RA95" s="76"/>
      <c r="RB95" s="76"/>
      <c r="RC95" s="76"/>
      <c r="RD95" s="76"/>
      <c r="RE95" s="76"/>
      <c r="RF95" s="76"/>
      <c r="RG95" s="76"/>
      <c r="RH95" s="76"/>
      <c r="RI95" s="76"/>
      <c r="RJ95" s="76"/>
      <c r="RK95" s="76"/>
      <c r="RL95" s="76"/>
      <c r="RM95" s="76"/>
      <c r="RN95" s="76"/>
      <c r="RO95" s="76"/>
      <c r="RP95" s="76"/>
      <c r="RQ95" s="76"/>
      <c r="RR95" s="76"/>
      <c r="RS95" s="76"/>
      <c r="RT95" s="76"/>
      <c r="RU95" s="76"/>
      <c r="RV95" s="76"/>
      <c r="RW95" s="76"/>
      <c r="RX95" s="76"/>
      <c r="RY95" s="76"/>
      <c r="RZ95" s="76"/>
      <c r="SA95" s="76"/>
      <c r="SB95" s="76"/>
      <c r="SC95" s="76"/>
      <c r="SD95" s="76"/>
      <c r="SE95" s="76"/>
      <c r="SF95" s="76"/>
      <c r="SG95" s="76"/>
      <c r="SH95" s="76"/>
      <c r="SI95" s="76"/>
      <c r="SJ95" s="76"/>
      <c r="SK95" s="76"/>
      <c r="SL95" s="76"/>
      <c r="SM95" s="76"/>
      <c r="SN95" s="76"/>
      <c r="SO95" s="76"/>
      <c r="SP95" s="76"/>
      <c r="SQ95" s="76"/>
      <c r="SR95" s="76"/>
      <c r="SS95" s="76"/>
      <c r="ST95" s="76"/>
      <c r="SU95" s="76"/>
      <c r="SV95" s="76"/>
      <c r="SW95" s="76"/>
      <c r="SX95" s="76"/>
      <c r="SY95" s="76"/>
      <c r="SZ95" s="76"/>
      <c r="TA95" s="76"/>
      <c r="TB95" s="76"/>
      <c r="TC95" s="76"/>
      <c r="TD95" s="76"/>
      <c r="TE95" s="76"/>
      <c r="TF95" s="76"/>
      <c r="TG95" s="76"/>
      <c r="TH95" s="76"/>
      <c r="TI95" s="76"/>
      <c r="TJ95" s="76"/>
      <c r="TK95" s="76"/>
      <c r="TL95" s="76"/>
      <c r="TM95" s="76"/>
      <c r="TN95" s="76"/>
      <c r="TO95" s="76"/>
      <c r="TP95" s="76"/>
      <c r="TQ95" s="76"/>
      <c r="TR95" s="76"/>
      <c r="TS95" s="76"/>
      <c r="TT95" s="76"/>
      <c r="TU95" s="76"/>
      <c r="TV95" s="76"/>
      <c r="TW95" s="76"/>
      <c r="TX95" s="76"/>
      <c r="TY95" s="76"/>
      <c r="TZ95" s="76"/>
      <c r="UA95" s="76"/>
      <c r="UB95" s="76"/>
      <c r="UC95" s="76"/>
      <c r="UD95" s="76"/>
      <c r="UE95" s="76"/>
      <c r="UF95" s="76"/>
      <c r="UG95" s="76"/>
      <c r="UH95" s="76"/>
      <c r="UI95" s="76"/>
      <c r="UJ95" s="76"/>
      <c r="UK95" s="76"/>
      <c r="UL95" s="76"/>
      <c r="UM95" s="76"/>
      <c r="UN95" s="76"/>
      <c r="UO95" s="76"/>
      <c r="UP95" s="76"/>
      <c r="UQ95" s="76"/>
      <c r="UR95" s="76"/>
      <c r="US95" s="76"/>
      <c r="UT95" s="76"/>
      <c r="UU95" s="76"/>
      <c r="UV95" s="76"/>
      <c r="UW95" s="76"/>
      <c r="UX95" s="76"/>
      <c r="UY95" s="76"/>
      <c r="UZ95" s="76"/>
      <c r="VA95" s="76"/>
      <c r="VB95" s="76"/>
      <c r="VC95" s="76"/>
      <c r="VD95" s="76"/>
      <c r="VE95" s="76"/>
      <c r="VF95" s="76"/>
      <c r="VG95" s="76"/>
      <c r="VH95" s="76"/>
      <c r="VI95" s="76"/>
      <c r="VJ95" s="76"/>
      <c r="VK95" s="76"/>
      <c r="VL95" s="76"/>
      <c r="VM95" s="76"/>
      <c r="VN95" s="76"/>
      <c r="VO95" s="76"/>
      <c r="VP95" s="76"/>
      <c r="VQ95" s="76"/>
      <c r="VR95" s="76"/>
      <c r="VS95" s="76"/>
      <c r="VT95" s="76"/>
      <c r="VU95" s="76"/>
      <c r="VV95" s="76"/>
      <c r="VW95" s="76"/>
      <c r="VX95" s="76"/>
      <c r="VY95" s="76"/>
      <c r="VZ95" s="76"/>
      <c r="WA95" s="76"/>
      <c r="WB95" s="76"/>
      <c r="WC95" s="76"/>
      <c r="WD95" s="76"/>
      <c r="WE95" s="76"/>
      <c r="WF95" s="76"/>
      <c r="WG95" s="76"/>
      <c r="WH95" s="76"/>
      <c r="WI95" s="76"/>
      <c r="WJ95" s="76"/>
      <c r="WK95" s="76"/>
      <c r="WL95" s="76"/>
      <c r="WM95" s="76"/>
      <c r="WN95" s="76"/>
      <c r="WO95" s="76"/>
      <c r="WP95" s="76"/>
      <c r="WQ95" s="76"/>
      <c r="WR95" s="76"/>
      <c r="WS95" s="76"/>
      <c r="WT95" s="76"/>
      <c r="WU95" s="76"/>
      <c r="WV95" s="76"/>
      <c r="WW95" s="76"/>
      <c r="WX95" s="76"/>
      <c r="WY95" s="76"/>
      <c r="WZ95" s="76"/>
      <c r="XA95" s="76"/>
      <c r="XB95" s="76"/>
      <c r="XC95" s="76"/>
      <c r="XD95" s="76"/>
      <c r="XE95" s="76"/>
      <c r="XF95" s="76"/>
      <c r="XG95" s="76"/>
      <c r="XH95" s="76"/>
      <c r="XI95" s="76"/>
      <c r="XJ95" s="76"/>
      <c r="XK95" s="76"/>
      <c r="XL95" s="76"/>
      <c r="XM95" s="76"/>
      <c r="XN95" s="76"/>
      <c r="XO95" s="76"/>
      <c r="XP95" s="76"/>
      <c r="XQ95" s="76"/>
      <c r="XR95" s="76"/>
      <c r="XS95" s="76"/>
      <c r="XT95" s="76"/>
      <c r="XU95" s="76"/>
      <c r="XV95" s="76"/>
      <c r="XW95" s="76"/>
      <c r="XX95" s="76"/>
      <c r="XY95" s="76"/>
      <c r="XZ95" s="76"/>
      <c r="YA95" s="76"/>
      <c r="YB95" s="76"/>
      <c r="YC95" s="76"/>
      <c r="YD95" s="76"/>
      <c r="YE95" s="76"/>
      <c r="YF95" s="76"/>
      <c r="YG95" s="76"/>
      <c r="YH95" s="76"/>
      <c r="YI95" s="76"/>
      <c r="YJ95" s="76"/>
      <c r="YK95" s="76"/>
      <c r="YL95" s="76"/>
      <c r="YM95" s="76"/>
      <c r="YN95" s="76"/>
      <c r="YO95" s="76"/>
      <c r="YP95" s="76"/>
      <c r="YQ95" s="76"/>
      <c r="YR95" s="76"/>
      <c r="YS95" s="76"/>
      <c r="YT95" s="76"/>
      <c r="YU95" s="76"/>
      <c r="YV95" s="76"/>
      <c r="YW95" s="76"/>
      <c r="YX95" s="76"/>
      <c r="YY95" s="76"/>
      <c r="YZ95" s="76"/>
      <c r="ZA95" s="76"/>
      <c r="ZB95" s="76"/>
      <c r="ZC95" s="76"/>
      <c r="ZD95" s="76"/>
      <c r="ZE95" s="76"/>
      <c r="ZF95" s="76"/>
      <c r="ZG95" s="76"/>
      <c r="ZH95" s="76"/>
      <c r="ZI95" s="76"/>
      <c r="ZJ95" s="76"/>
      <c r="ZK95" s="76"/>
      <c r="ZL95" s="76"/>
      <c r="ZM95" s="76"/>
      <c r="ZN95" s="76"/>
      <c r="ZO95" s="76"/>
      <c r="ZP95" s="76"/>
      <c r="ZQ95" s="76"/>
      <c r="ZR95" s="76"/>
      <c r="ZS95" s="76"/>
      <c r="ZT95" s="76"/>
      <c r="ZU95" s="76"/>
      <c r="ZV95" s="76"/>
      <c r="ZW95" s="76"/>
      <c r="ZX95" s="76"/>
      <c r="ZY95" s="76"/>
      <c r="ZZ95" s="76"/>
      <c r="AAA95" s="76"/>
      <c r="AAB95" s="76"/>
      <c r="AAC95" s="76"/>
      <c r="AAD95" s="76"/>
      <c r="AAE95" s="76"/>
      <c r="AAF95" s="76"/>
      <c r="AAG95" s="76"/>
      <c r="AAH95" s="76"/>
      <c r="AAI95" s="76"/>
      <c r="AAJ95" s="76"/>
      <c r="AAK95" s="76"/>
      <c r="AAL95" s="76"/>
      <c r="AAM95" s="76"/>
      <c r="AAN95" s="76"/>
      <c r="AAO95" s="76"/>
      <c r="AAP95" s="76"/>
      <c r="AAQ95" s="76"/>
      <c r="AAR95" s="76"/>
      <c r="AAS95" s="76"/>
      <c r="AAT95" s="76"/>
      <c r="AAU95" s="76"/>
      <c r="AAV95" s="76"/>
      <c r="AAW95" s="76"/>
      <c r="AAX95" s="76"/>
      <c r="AAY95" s="76"/>
      <c r="AAZ95" s="76"/>
      <c r="ABA95" s="76"/>
      <c r="ABB95" s="76"/>
      <c r="ABC95" s="76"/>
      <c r="ABD95" s="76"/>
      <c r="ABE95" s="76"/>
      <c r="ABF95" s="76"/>
      <c r="ABG95" s="76"/>
      <c r="ABH95" s="76"/>
      <c r="ABI95" s="76"/>
      <c r="ABJ95" s="76"/>
      <c r="ABK95" s="76"/>
      <c r="ABL95" s="76"/>
      <c r="ABM95" s="76"/>
      <c r="ABN95" s="76"/>
      <c r="ABO95" s="76"/>
      <c r="ABP95" s="76"/>
      <c r="ABQ95" s="76"/>
      <c r="ABR95" s="76"/>
      <c r="ABS95" s="76"/>
      <c r="ABT95" s="76"/>
      <c r="ABU95" s="76"/>
      <c r="ABV95" s="76"/>
      <c r="ABW95" s="76"/>
      <c r="ABX95" s="76"/>
      <c r="ABY95" s="76"/>
      <c r="ABZ95" s="76"/>
      <c r="ACA95" s="76"/>
      <c r="ACB95" s="76"/>
      <c r="ACC95" s="76"/>
      <c r="ACD95" s="76"/>
      <c r="ACE95" s="76"/>
      <c r="ACF95" s="76"/>
      <c r="ACG95" s="76"/>
      <c r="ACH95" s="76"/>
      <c r="ACI95" s="76"/>
      <c r="ACJ95" s="76"/>
      <c r="ACK95" s="76"/>
      <c r="ACL95" s="76"/>
      <c r="ACM95" s="76"/>
      <c r="ACN95" s="76"/>
      <c r="ACO95" s="76"/>
      <c r="ACP95" s="76"/>
      <c r="ACQ95" s="76"/>
      <c r="ACR95" s="76"/>
      <c r="ACS95" s="76"/>
      <c r="ACT95" s="76"/>
      <c r="ACU95" s="76"/>
      <c r="ACV95" s="76"/>
      <c r="ACW95" s="76"/>
      <c r="ACX95" s="76"/>
      <c r="ACY95" s="76"/>
      <c r="ACZ95" s="76"/>
      <c r="ADA95" s="76"/>
      <c r="ADB95" s="76"/>
      <c r="ADC95" s="76"/>
      <c r="ADD95" s="76"/>
      <c r="ADE95" s="76"/>
      <c r="ADF95" s="76"/>
      <c r="ADG95" s="76"/>
      <c r="ADH95" s="76"/>
      <c r="ADI95" s="76"/>
      <c r="ADJ95" s="76"/>
      <c r="ADK95" s="76"/>
      <c r="ADL95" s="76"/>
      <c r="ADM95" s="76"/>
      <c r="ADN95" s="76"/>
      <c r="ADO95" s="76"/>
      <c r="ADP95" s="76"/>
      <c r="ADQ95" s="76"/>
      <c r="ADR95" s="76"/>
      <c r="ADS95" s="76"/>
      <c r="ADT95" s="76"/>
      <c r="ADU95" s="76"/>
      <c r="ADV95" s="76"/>
      <c r="ADW95" s="76"/>
      <c r="ADX95" s="76"/>
      <c r="ADY95" s="76"/>
      <c r="ADZ95" s="76"/>
      <c r="AEA95" s="76"/>
      <c r="AEB95" s="76"/>
      <c r="AEC95" s="76"/>
      <c r="AED95" s="76"/>
      <c r="AEE95" s="76"/>
      <c r="AEF95" s="76"/>
      <c r="AEG95" s="76"/>
      <c r="AEH95" s="76"/>
      <c r="AEI95" s="76"/>
      <c r="AEJ95" s="76"/>
      <c r="AEK95" s="76"/>
      <c r="AEL95" s="76"/>
      <c r="AEM95" s="76"/>
      <c r="AEN95" s="76"/>
      <c r="AEO95" s="76"/>
      <c r="AEP95" s="76"/>
      <c r="AEQ95" s="76"/>
      <c r="AER95" s="76"/>
      <c r="AES95" s="76"/>
      <c r="AET95" s="76"/>
      <c r="AEU95" s="76"/>
      <c r="AEV95" s="76"/>
      <c r="AEW95" s="76"/>
      <c r="AEX95" s="76"/>
      <c r="AEY95" s="76"/>
      <c r="AEZ95" s="76"/>
      <c r="AFA95" s="76"/>
      <c r="AFB95" s="76"/>
      <c r="AFC95" s="76"/>
      <c r="AFD95" s="76"/>
      <c r="AFE95" s="76"/>
      <c r="AFF95" s="76"/>
      <c r="AFG95" s="76"/>
      <c r="AFH95" s="76"/>
      <c r="AFI95" s="76"/>
      <c r="AFJ95" s="76"/>
      <c r="AFK95" s="76"/>
      <c r="AFL95" s="76"/>
      <c r="AFM95" s="76"/>
      <c r="AFN95" s="76"/>
      <c r="AFO95" s="76"/>
      <c r="AFP95" s="76"/>
      <c r="AFQ95" s="76"/>
      <c r="AFR95" s="76"/>
      <c r="AFS95" s="76"/>
      <c r="AFT95" s="76"/>
      <c r="AFU95" s="76"/>
      <c r="AFV95" s="76"/>
      <c r="AFW95" s="76"/>
      <c r="AFX95" s="76"/>
      <c r="AFY95" s="76"/>
      <c r="AFZ95" s="76"/>
      <c r="AGA95" s="76"/>
      <c r="AGB95" s="76"/>
      <c r="AGC95" s="76"/>
      <c r="AGD95" s="76"/>
      <c r="AGE95" s="76"/>
      <c r="AGF95" s="76"/>
      <c r="AGG95" s="76"/>
      <c r="AGH95" s="76"/>
      <c r="AGI95" s="76"/>
      <c r="AGJ95" s="76"/>
      <c r="AGK95" s="76"/>
      <c r="AGL95" s="76"/>
    </row>
    <row r="96" spans="1:870" s="101" customFormat="1" ht="90" x14ac:dyDescent="0.2">
      <c r="A96" s="300"/>
      <c r="B96" s="291"/>
      <c r="C96" s="325"/>
      <c r="D96" s="120" t="s">
        <v>260</v>
      </c>
      <c r="E96" s="297"/>
      <c r="F96" s="111" t="s">
        <v>336</v>
      </c>
      <c r="G96" s="111" t="s">
        <v>396</v>
      </c>
      <c r="H96" s="111">
        <v>127000</v>
      </c>
      <c r="I96" s="153">
        <v>48421</v>
      </c>
      <c r="J96" s="161">
        <v>27344.59</v>
      </c>
      <c r="K96" s="162" t="s">
        <v>465</v>
      </c>
      <c r="L96" s="311"/>
      <c r="M96" s="168" t="s">
        <v>600</v>
      </c>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c r="EN96" s="76"/>
      <c r="EO96" s="76"/>
      <c r="EP96" s="76"/>
      <c r="EQ96" s="76"/>
      <c r="ER96" s="76"/>
      <c r="ES96" s="76"/>
      <c r="ET96" s="76"/>
      <c r="EU96" s="76"/>
      <c r="EV96" s="76"/>
      <c r="EW96" s="76"/>
      <c r="EX96" s="76"/>
      <c r="EY96" s="76"/>
      <c r="EZ96" s="76"/>
      <c r="FA96" s="76"/>
      <c r="FB96" s="76"/>
      <c r="FC96" s="76"/>
      <c r="FD96" s="76"/>
      <c r="FE96" s="76"/>
      <c r="FF96" s="76"/>
      <c r="FG96" s="76"/>
      <c r="FH96" s="76"/>
      <c r="FI96" s="76"/>
      <c r="FJ96" s="76"/>
      <c r="FK96" s="76"/>
      <c r="FL96" s="76"/>
      <c r="FM96" s="76"/>
      <c r="FN96" s="76"/>
      <c r="FO96" s="76"/>
      <c r="FP96" s="76"/>
      <c r="FQ96" s="76"/>
      <c r="FR96" s="76"/>
      <c r="FS96" s="76"/>
      <c r="FT96" s="76"/>
      <c r="FU96" s="76"/>
      <c r="FV96" s="76"/>
      <c r="FW96" s="76"/>
      <c r="FX96" s="76"/>
      <c r="FY96" s="76"/>
      <c r="FZ96" s="76"/>
      <c r="GA96" s="76"/>
      <c r="GB96" s="76"/>
      <c r="GC96" s="76"/>
      <c r="GD96" s="76"/>
      <c r="GE96" s="76"/>
      <c r="GF96" s="76"/>
      <c r="GG96" s="76"/>
      <c r="GH96" s="76"/>
      <c r="GI96" s="76"/>
      <c r="GJ96" s="76"/>
      <c r="GK96" s="76"/>
      <c r="GL96" s="76"/>
      <c r="GM96" s="76"/>
      <c r="GN96" s="76"/>
      <c r="GO96" s="76"/>
      <c r="GP96" s="76"/>
      <c r="GQ96" s="76"/>
      <c r="GR96" s="76"/>
      <c r="GS96" s="76"/>
      <c r="GT96" s="76"/>
      <c r="GU96" s="76"/>
      <c r="GV96" s="76"/>
      <c r="GW96" s="76"/>
      <c r="GX96" s="76"/>
      <c r="GY96" s="76"/>
      <c r="GZ96" s="76"/>
      <c r="HA96" s="76"/>
      <c r="HB96" s="76"/>
      <c r="HC96" s="76"/>
      <c r="HD96" s="76"/>
      <c r="HE96" s="76"/>
      <c r="HF96" s="76"/>
      <c r="HG96" s="76"/>
      <c r="HH96" s="76"/>
      <c r="HI96" s="76"/>
      <c r="HJ96" s="76"/>
      <c r="HK96" s="76"/>
      <c r="HL96" s="76"/>
      <c r="HM96" s="76"/>
      <c r="HN96" s="76"/>
      <c r="HO96" s="76"/>
      <c r="HP96" s="76"/>
      <c r="HQ96" s="76"/>
      <c r="HR96" s="76"/>
      <c r="HS96" s="76"/>
      <c r="HT96" s="76"/>
      <c r="HU96" s="76"/>
      <c r="HV96" s="76"/>
      <c r="HW96" s="76"/>
      <c r="HX96" s="76"/>
      <c r="HY96" s="76"/>
      <c r="HZ96" s="76"/>
      <c r="IA96" s="76"/>
      <c r="IB96" s="76"/>
      <c r="IC96" s="76"/>
      <c r="ID96" s="76"/>
      <c r="IE96" s="76"/>
      <c r="IF96" s="76"/>
      <c r="IG96" s="76"/>
      <c r="IH96" s="76"/>
      <c r="II96" s="76"/>
      <c r="IJ96" s="76"/>
      <c r="IK96" s="76"/>
      <c r="IL96" s="76"/>
      <c r="IM96" s="76"/>
      <c r="IN96" s="76"/>
      <c r="IO96" s="76"/>
      <c r="IP96" s="76"/>
      <c r="IQ96" s="76"/>
      <c r="IR96" s="76"/>
      <c r="IS96" s="76"/>
      <c r="IT96" s="76"/>
      <c r="IU96" s="76"/>
      <c r="IV96" s="76"/>
      <c r="IW96" s="76"/>
      <c r="IX96" s="76"/>
      <c r="IY96" s="76"/>
      <c r="IZ96" s="76"/>
      <c r="JA96" s="76"/>
      <c r="JB96" s="76"/>
      <c r="JC96" s="76"/>
      <c r="JD96" s="76"/>
      <c r="JE96" s="76"/>
      <c r="JF96" s="76"/>
      <c r="JG96" s="76"/>
      <c r="JH96" s="76"/>
      <c r="JI96" s="76"/>
      <c r="JJ96" s="76"/>
      <c r="JK96" s="76"/>
      <c r="JL96" s="76"/>
      <c r="JM96" s="76"/>
      <c r="JN96" s="76"/>
      <c r="JO96" s="76"/>
      <c r="JP96" s="76"/>
      <c r="JQ96" s="76"/>
      <c r="JR96" s="76"/>
      <c r="JS96" s="76"/>
      <c r="JT96" s="76"/>
      <c r="JU96" s="76"/>
      <c r="JV96" s="76"/>
      <c r="JW96" s="76"/>
      <c r="JX96" s="76"/>
      <c r="JY96" s="76"/>
      <c r="JZ96" s="76"/>
      <c r="KA96" s="76"/>
      <c r="KB96" s="76"/>
      <c r="KC96" s="76"/>
      <c r="KD96" s="76"/>
      <c r="KE96" s="76"/>
      <c r="KF96" s="76"/>
      <c r="KG96" s="76"/>
      <c r="KH96" s="76"/>
      <c r="KI96" s="76"/>
      <c r="KJ96" s="76"/>
      <c r="KK96" s="76"/>
      <c r="KL96" s="76"/>
      <c r="KM96" s="76"/>
      <c r="KN96" s="76"/>
      <c r="KO96" s="76"/>
      <c r="KP96" s="76"/>
      <c r="KQ96" s="76"/>
      <c r="KR96" s="76"/>
      <c r="KS96" s="76"/>
      <c r="KT96" s="76"/>
      <c r="KU96" s="76"/>
      <c r="KV96" s="76"/>
      <c r="KW96" s="76"/>
      <c r="KX96" s="76"/>
      <c r="KY96" s="76"/>
      <c r="KZ96" s="76"/>
      <c r="LA96" s="76"/>
      <c r="LB96" s="76"/>
      <c r="LC96" s="76"/>
      <c r="LD96" s="76"/>
      <c r="LE96" s="76"/>
      <c r="LF96" s="76"/>
      <c r="LG96" s="76"/>
      <c r="LH96" s="76"/>
      <c r="LI96" s="76"/>
      <c r="LJ96" s="76"/>
      <c r="LK96" s="76"/>
      <c r="LL96" s="76"/>
      <c r="LM96" s="76"/>
      <c r="LN96" s="76"/>
      <c r="LO96" s="76"/>
      <c r="LP96" s="76"/>
      <c r="LQ96" s="76"/>
      <c r="LR96" s="76"/>
      <c r="LS96" s="76"/>
      <c r="LT96" s="76"/>
      <c r="LU96" s="76"/>
      <c r="LV96" s="76"/>
      <c r="LW96" s="76"/>
      <c r="LX96" s="76"/>
      <c r="LY96" s="76"/>
      <c r="LZ96" s="76"/>
      <c r="MA96" s="76"/>
      <c r="MB96" s="76"/>
      <c r="MC96" s="76"/>
      <c r="MD96" s="76"/>
      <c r="ME96" s="76"/>
      <c r="MF96" s="76"/>
      <c r="MG96" s="76"/>
      <c r="MH96" s="76"/>
      <c r="MI96" s="76"/>
      <c r="MJ96" s="76"/>
      <c r="MK96" s="76"/>
      <c r="ML96" s="76"/>
      <c r="MM96" s="76"/>
      <c r="MN96" s="76"/>
      <c r="MO96" s="76"/>
      <c r="MP96" s="76"/>
      <c r="MQ96" s="76"/>
      <c r="MR96" s="76"/>
      <c r="MS96" s="76"/>
      <c r="MT96" s="76"/>
      <c r="MU96" s="76"/>
      <c r="MV96" s="76"/>
      <c r="MW96" s="76"/>
      <c r="MX96" s="76"/>
      <c r="MY96" s="76"/>
      <c r="MZ96" s="76"/>
      <c r="NA96" s="76"/>
      <c r="NB96" s="76"/>
      <c r="NC96" s="76"/>
      <c r="ND96" s="76"/>
      <c r="NE96" s="76"/>
      <c r="NF96" s="76"/>
      <c r="NG96" s="76"/>
      <c r="NH96" s="76"/>
      <c r="NI96" s="76"/>
      <c r="NJ96" s="76"/>
      <c r="NK96" s="76"/>
      <c r="NL96" s="76"/>
      <c r="NM96" s="76"/>
      <c r="NN96" s="76"/>
      <c r="NO96" s="76"/>
      <c r="NP96" s="76"/>
      <c r="NQ96" s="76"/>
      <c r="NR96" s="76"/>
      <c r="NS96" s="76"/>
      <c r="NT96" s="76"/>
      <c r="NU96" s="76"/>
      <c r="NV96" s="76"/>
      <c r="NW96" s="76"/>
      <c r="NX96" s="76"/>
      <c r="NY96" s="76"/>
      <c r="NZ96" s="76"/>
      <c r="OA96" s="76"/>
      <c r="OB96" s="76"/>
      <c r="OC96" s="76"/>
      <c r="OD96" s="76"/>
      <c r="OE96" s="76"/>
      <c r="OF96" s="76"/>
      <c r="OG96" s="76"/>
      <c r="OH96" s="76"/>
      <c r="OI96" s="76"/>
      <c r="OJ96" s="76"/>
      <c r="OK96" s="76"/>
      <c r="OL96" s="76"/>
      <c r="OM96" s="76"/>
      <c r="ON96" s="76"/>
      <c r="OO96" s="76"/>
      <c r="OP96" s="76"/>
      <c r="OQ96" s="76"/>
      <c r="OR96" s="76"/>
      <c r="OS96" s="76"/>
      <c r="OT96" s="76"/>
      <c r="OU96" s="76"/>
      <c r="OV96" s="76"/>
      <c r="OW96" s="76"/>
      <c r="OX96" s="76"/>
      <c r="OY96" s="76"/>
      <c r="OZ96" s="76"/>
      <c r="PA96" s="76"/>
      <c r="PB96" s="76"/>
      <c r="PC96" s="76"/>
      <c r="PD96" s="76"/>
      <c r="PE96" s="76"/>
      <c r="PF96" s="76"/>
      <c r="PG96" s="76"/>
      <c r="PH96" s="76"/>
      <c r="PI96" s="76"/>
      <c r="PJ96" s="76"/>
      <c r="PK96" s="76"/>
      <c r="PL96" s="76"/>
      <c r="PM96" s="76"/>
      <c r="PN96" s="76"/>
      <c r="PO96" s="76"/>
      <c r="PP96" s="76"/>
      <c r="PQ96" s="76"/>
      <c r="PR96" s="76"/>
      <c r="PS96" s="76"/>
      <c r="PT96" s="76"/>
      <c r="PU96" s="76"/>
      <c r="PV96" s="76"/>
      <c r="PW96" s="76"/>
      <c r="PX96" s="76"/>
      <c r="PY96" s="76"/>
      <c r="PZ96" s="76"/>
      <c r="QA96" s="76"/>
      <c r="QB96" s="76"/>
      <c r="QC96" s="76"/>
      <c r="QD96" s="76"/>
      <c r="QE96" s="76"/>
      <c r="QF96" s="76"/>
      <c r="QG96" s="76"/>
      <c r="QH96" s="76"/>
      <c r="QI96" s="76"/>
      <c r="QJ96" s="76"/>
      <c r="QK96" s="76"/>
      <c r="QL96" s="76"/>
      <c r="QM96" s="76"/>
      <c r="QN96" s="76"/>
      <c r="QO96" s="76"/>
      <c r="QP96" s="76"/>
      <c r="QQ96" s="76"/>
      <c r="QR96" s="76"/>
      <c r="QS96" s="76"/>
      <c r="QT96" s="76"/>
      <c r="QU96" s="76"/>
      <c r="QV96" s="76"/>
      <c r="QW96" s="76"/>
      <c r="QX96" s="76"/>
      <c r="QY96" s="76"/>
      <c r="QZ96" s="76"/>
      <c r="RA96" s="76"/>
      <c r="RB96" s="76"/>
      <c r="RC96" s="76"/>
      <c r="RD96" s="76"/>
      <c r="RE96" s="76"/>
      <c r="RF96" s="76"/>
      <c r="RG96" s="76"/>
      <c r="RH96" s="76"/>
      <c r="RI96" s="76"/>
      <c r="RJ96" s="76"/>
      <c r="RK96" s="76"/>
      <c r="RL96" s="76"/>
      <c r="RM96" s="76"/>
      <c r="RN96" s="76"/>
      <c r="RO96" s="76"/>
      <c r="RP96" s="76"/>
      <c r="RQ96" s="76"/>
      <c r="RR96" s="76"/>
      <c r="RS96" s="76"/>
      <c r="RT96" s="76"/>
      <c r="RU96" s="76"/>
      <c r="RV96" s="76"/>
      <c r="RW96" s="76"/>
      <c r="RX96" s="76"/>
      <c r="RY96" s="76"/>
      <c r="RZ96" s="76"/>
      <c r="SA96" s="76"/>
      <c r="SB96" s="76"/>
      <c r="SC96" s="76"/>
      <c r="SD96" s="76"/>
      <c r="SE96" s="76"/>
      <c r="SF96" s="76"/>
      <c r="SG96" s="76"/>
      <c r="SH96" s="76"/>
      <c r="SI96" s="76"/>
      <c r="SJ96" s="76"/>
      <c r="SK96" s="76"/>
      <c r="SL96" s="76"/>
      <c r="SM96" s="76"/>
      <c r="SN96" s="76"/>
      <c r="SO96" s="76"/>
      <c r="SP96" s="76"/>
      <c r="SQ96" s="76"/>
      <c r="SR96" s="76"/>
      <c r="SS96" s="76"/>
      <c r="ST96" s="76"/>
      <c r="SU96" s="76"/>
      <c r="SV96" s="76"/>
      <c r="SW96" s="76"/>
      <c r="SX96" s="76"/>
      <c r="SY96" s="76"/>
      <c r="SZ96" s="76"/>
      <c r="TA96" s="76"/>
      <c r="TB96" s="76"/>
      <c r="TC96" s="76"/>
      <c r="TD96" s="76"/>
      <c r="TE96" s="76"/>
      <c r="TF96" s="76"/>
      <c r="TG96" s="76"/>
      <c r="TH96" s="76"/>
      <c r="TI96" s="76"/>
      <c r="TJ96" s="76"/>
      <c r="TK96" s="76"/>
      <c r="TL96" s="76"/>
      <c r="TM96" s="76"/>
      <c r="TN96" s="76"/>
      <c r="TO96" s="76"/>
      <c r="TP96" s="76"/>
      <c r="TQ96" s="76"/>
      <c r="TR96" s="76"/>
      <c r="TS96" s="76"/>
      <c r="TT96" s="76"/>
      <c r="TU96" s="76"/>
      <c r="TV96" s="76"/>
      <c r="TW96" s="76"/>
      <c r="TX96" s="76"/>
      <c r="TY96" s="76"/>
      <c r="TZ96" s="76"/>
      <c r="UA96" s="76"/>
      <c r="UB96" s="76"/>
      <c r="UC96" s="76"/>
      <c r="UD96" s="76"/>
      <c r="UE96" s="76"/>
      <c r="UF96" s="76"/>
      <c r="UG96" s="76"/>
      <c r="UH96" s="76"/>
      <c r="UI96" s="76"/>
      <c r="UJ96" s="76"/>
      <c r="UK96" s="76"/>
      <c r="UL96" s="76"/>
      <c r="UM96" s="76"/>
      <c r="UN96" s="76"/>
      <c r="UO96" s="76"/>
      <c r="UP96" s="76"/>
      <c r="UQ96" s="76"/>
      <c r="UR96" s="76"/>
      <c r="US96" s="76"/>
      <c r="UT96" s="76"/>
      <c r="UU96" s="76"/>
      <c r="UV96" s="76"/>
      <c r="UW96" s="76"/>
      <c r="UX96" s="76"/>
      <c r="UY96" s="76"/>
      <c r="UZ96" s="76"/>
      <c r="VA96" s="76"/>
      <c r="VB96" s="76"/>
      <c r="VC96" s="76"/>
      <c r="VD96" s="76"/>
      <c r="VE96" s="76"/>
      <c r="VF96" s="76"/>
      <c r="VG96" s="76"/>
      <c r="VH96" s="76"/>
      <c r="VI96" s="76"/>
      <c r="VJ96" s="76"/>
      <c r="VK96" s="76"/>
      <c r="VL96" s="76"/>
      <c r="VM96" s="76"/>
      <c r="VN96" s="76"/>
      <c r="VO96" s="76"/>
      <c r="VP96" s="76"/>
      <c r="VQ96" s="76"/>
      <c r="VR96" s="76"/>
      <c r="VS96" s="76"/>
      <c r="VT96" s="76"/>
      <c r="VU96" s="76"/>
      <c r="VV96" s="76"/>
      <c r="VW96" s="76"/>
      <c r="VX96" s="76"/>
      <c r="VY96" s="76"/>
      <c r="VZ96" s="76"/>
      <c r="WA96" s="76"/>
      <c r="WB96" s="76"/>
      <c r="WC96" s="76"/>
      <c r="WD96" s="76"/>
      <c r="WE96" s="76"/>
      <c r="WF96" s="76"/>
      <c r="WG96" s="76"/>
      <c r="WH96" s="76"/>
      <c r="WI96" s="76"/>
      <c r="WJ96" s="76"/>
      <c r="WK96" s="76"/>
      <c r="WL96" s="76"/>
      <c r="WM96" s="76"/>
      <c r="WN96" s="76"/>
      <c r="WO96" s="76"/>
      <c r="WP96" s="76"/>
      <c r="WQ96" s="76"/>
      <c r="WR96" s="76"/>
      <c r="WS96" s="76"/>
      <c r="WT96" s="76"/>
      <c r="WU96" s="76"/>
      <c r="WV96" s="76"/>
      <c r="WW96" s="76"/>
      <c r="WX96" s="76"/>
      <c r="WY96" s="76"/>
      <c r="WZ96" s="76"/>
      <c r="XA96" s="76"/>
      <c r="XB96" s="76"/>
      <c r="XC96" s="76"/>
      <c r="XD96" s="76"/>
      <c r="XE96" s="76"/>
      <c r="XF96" s="76"/>
      <c r="XG96" s="76"/>
      <c r="XH96" s="76"/>
      <c r="XI96" s="76"/>
      <c r="XJ96" s="76"/>
      <c r="XK96" s="76"/>
      <c r="XL96" s="76"/>
      <c r="XM96" s="76"/>
      <c r="XN96" s="76"/>
      <c r="XO96" s="76"/>
      <c r="XP96" s="76"/>
      <c r="XQ96" s="76"/>
      <c r="XR96" s="76"/>
      <c r="XS96" s="76"/>
      <c r="XT96" s="76"/>
      <c r="XU96" s="76"/>
      <c r="XV96" s="76"/>
      <c r="XW96" s="76"/>
      <c r="XX96" s="76"/>
      <c r="XY96" s="76"/>
      <c r="XZ96" s="76"/>
      <c r="YA96" s="76"/>
      <c r="YB96" s="76"/>
      <c r="YC96" s="76"/>
      <c r="YD96" s="76"/>
      <c r="YE96" s="76"/>
      <c r="YF96" s="76"/>
      <c r="YG96" s="76"/>
      <c r="YH96" s="76"/>
      <c r="YI96" s="76"/>
      <c r="YJ96" s="76"/>
      <c r="YK96" s="76"/>
      <c r="YL96" s="76"/>
      <c r="YM96" s="76"/>
      <c r="YN96" s="76"/>
      <c r="YO96" s="76"/>
      <c r="YP96" s="76"/>
      <c r="YQ96" s="76"/>
      <c r="YR96" s="76"/>
      <c r="YS96" s="76"/>
      <c r="YT96" s="76"/>
      <c r="YU96" s="76"/>
      <c r="YV96" s="76"/>
      <c r="YW96" s="76"/>
      <c r="YX96" s="76"/>
      <c r="YY96" s="76"/>
      <c r="YZ96" s="76"/>
      <c r="ZA96" s="76"/>
      <c r="ZB96" s="76"/>
      <c r="ZC96" s="76"/>
      <c r="ZD96" s="76"/>
      <c r="ZE96" s="76"/>
      <c r="ZF96" s="76"/>
      <c r="ZG96" s="76"/>
      <c r="ZH96" s="76"/>
      <c r="ZI96" s="76"/>
      <c r="ZJ96" s="76"/>
      <c r="ZK96" s="76"/>
      <c r="ZL96" s="76"/>
      <c r="ZM96" s="76"/>
      <c r="ZN96" s="76"/>
      <c r="ZO96" s="76"/>
      <c r="ZP96" s="76"/>
      <c r="ZQ96" s="76"/>
      <c r="ZR96" s="76"/>
      <c r="ZS96" s="76"/>
      <c r="ZT96" s="76"/>
      <c r="ZU96" s="76"/>
      <c r="ZV96" s="76"/>
      <c r="ZW96" s="76"/>
      <c r="ZX96" s="76"/>
      <c r="ZY96" s="76"/>
      <c r="ZZ96" s="76"/>
      <c r="AAA96" s="76"/>
      <c r="AAB96" s="76"/>
      <c r="AAC96" s="76"/>
      <c r="AAD96" s="76"/>
      <c r="AAE96" s="76"/>
      <c r="AAF96" s="76"/>
      <c r="AAG96" s="76"/>
      <c r="AAH96" s="76"/>
      <c r="AAI96" s="76"/>
      <c r="AAJ96" s="76"/>
      <c r="AAK96" s="76"/>
      <c r="AAL96" s="76"/>
      <c r="AAM96" s="76"/>
      <c r="AAN96" s="76"/>
      <c r="AAO96" s="76"/>
      <c r="AAP96" s="76"/>
      <c r="AAQ96" s="76"/>
      <c r="AAR96" s="76"/>
      <c r="AAS96" s="76"/>
      <c r="AAT96" s="76"/>
      <c r="AAU96" s="76"/>
      <c r="AAV96" s="76"/>
      <c r="AAW96" s="76"/>
      <c r="AAX96" s="76"/>
      <c r="AAY96" s="76"/>
      <c r="AAZ96" s="76"/>
      <c r="ABA96" s="76"/>
      <c r="ABB96" s="76"/>
      <c r="ABC96" s="76"/>
      <c r="ABD96" s="76"/>
      <c r="ABE96" s="76"/>
      <c r="ABF96" s="76"/>
      <c r="ABG96" s="76"/>
      <c r="ABH96" s="76"/>
      <c r="ABI96" s="76"/>
      <c r="ABJ96" s="76"/>
      <c r="ABK96" s="76"/>
      <c r="ABL96" s="76"/>
      <c r="ABM96" s="76"/>
      <c r="ABN96" s="76"/>
      <c r="ABO96" s="76"/>
      <c r="ABP96" s="76"/>
      <c r="ABQ96" s="76"/>
      <c r="ABR96" s="76"/>
      <c r="ABS96" s="76"/>
      <c r="ABT96" s="76"/>
      <c r="ABU96" s="76"/>
      <c r="ABV96" s="76"/>
      <c r="ABW96" s="76"/>
      <c r="ABX96" s="76"/>
      <c r="ABY96" s="76"/>
      <c r="ABZ96" s="76"/>
      <c r="ACA96" s="76"/>
      <c r="ACB96" s="76"/>
      <c r="ACC96" s="76"/>
      <c r="ACD96" s="76"/>
      <c r="ACE96" s="76"/>
      <c r="ACF96" s="76"/>
      <c r="ACG96" s="76"/>
      <c r="ACH96" s="76"/>
      <c r="ACI96" s="76"/>
      <c r="ACJ96" s="76"/>
      <c r="ACK96" s="76"/>
      <c r="ACL96" s="76"/>
      <c r="ACM96" s="76"/>
      <c r="ACN96" s="76"/>
      <c r="ACO96" s="76"/>
      <c r="ACP96" s="76"/>
      <c r="ACQ96" s="76"/>
      <c r="ACR96" s="76"/>
      <c r="ACS96" s="76"/>
      <c r="ACT96" s="76"/>
      <c r="ACU96" s="76"/>
      <c r="ACV96" s="76"/>
      <c r="ACW96" s="76"/>
      <c r="ACX96" s="76"/>
      <c r="ACY96" s="76"/>
      <c r="ACZ96" s="76"/>
      <c r="ADA96" s="76"/>
      <c r="ADB96" s="76"/>
      <c r="ADC96" s="76"/>
      <c r="ADD96" s="76"/>
      <c r="ADE96" s="76"/>
      <c r="ADF96" s="76"/>
      <c r="ADG96" s="76"/>
      <c r="ADH96" s="76"/>
      <c r="ADI96" s="76"/>
      <c r="ADJ96" s="76"/>
      <c r="ADK96" s="76"/>
      <c r="ADL96" s="76"/>
      <c r="ADM96" s="76"/>
      <c r="ADN96" s="76"/>
      <c r="ADO96" s="76"/>
      <c r="ADP96" s="76"/>
      <c r="ADQ96" s="76"/>
      <c r="ADR96" s="76"/>
      <c r="ADS96" s="76"/>
      <c r="ADT96" s="76"/>
      <c r="ADU96" s="76"/>
      <c r="ADV96" s="76"/>
      <c r="ADW96" s="76"/>
      <c r="ADX96" s="76"/>
      <c r="ADY96" s="76"/>
      <c r="ADZ96" s="76"/>
      <c r="AEA96" s="76"/>
      <c r="AEB96" s="76"/>
      <c r="AEC96" s="76"/>
      <c r="AED96" s="76"/>
      <c r="AEE96" s="76"/>
      <c r="AEF96" s="76"/>
      <c r="AEG96" s="76"/>
      <c r="AEH96" s="76"/>
      <c r="AEI96" s="76"/>
      <c r="AEJ96" s="76"/>
      <c r="AEK96" s="76"/>
      <c r="AEL96" s="76"/>
      <c r="AEM96" s="76"/>
      <c r="AEN96" s="76"/>
      <c r="AEO96" s="76"/>
      <c r="AEP96" s="76"/>
      <c r="AEQ96" s="76"/>
      <c r="AER96" s="76"/>
      <c r="AES96" s="76"/>
      <c r="AET96" s="76"/>
      <c r="AEU96" s="76"/>
      <c r="AEV96" s="76"/>
      <c r="AEW96" s="76"/>
      <c r="AEX96" s="76"/>
      <c r="AEY96" s="76"/>
      <c r="AEZ96" s="76"/>
      <c r="AFA96" s="76"/>
      <c r="AFB96" s="76"/>
      <c r="AFC96" s="76"/>
      <c r="AFD96" s="76"/>
      <c r="AFE96" s="76"/>
      <c r="AFF96" s="76"/>
      <c r="AFG96" s="76"/>
      <c r="AFH96" s="76"/>
      <c r="AFI96" s="76"/>
      <c r="AFJ96" s="76"/>
      <c r="AFK96" s="76"/>
      <c r="AFL96" s="76"/>
      <c r="AFM96" s="76"/>
      <c r="AFN96" s="76"/>
      <c r="AFO96" s="76"/>
      <c r="AFP96" s="76"/>
      <c r="AFQ96" s="76"/>
      <c r="AFR96" s="76"/>
      <c r="AFS96" s="76"/>
      <c r="AFT96" s="76"/>
      <c r="AFU96" s="76"/>
      <c r="AFV96" s="76"/>
      <c r="AFW96" s="76"/>
      <c r="AFX96" s="76"/>
      <c r="AFY96" s="76"/>
      <c r="AFZ96" s="76"/>
      <c r="AGA96" s="76"/>
      <c r="AGB96" s="76"/>
      <c r="AGC96" s="76"/>
      <c r="AGD96" s="76"/>
      <c r="AGE96" s="76"/>
      <c r="AGF96" s="76"/>
      <c r="AGG96" s="76"/>
      <c r="AGH96" s="76"/>
      <c r="AGI96" s="76"/>
      <c r="AGJ96" s="76"/>
      <c r="AGK96" s="76"/>
      <c r="AGL96" s="76"/>
    </row>
    <row r="97" spans="1:1055" s="102" customFormat="1" ht="31.5" x14ac:dyDescent="0.2">
      <c r="A97" s="300"/>
      <c r="B97" s="291"/>
      <c r="C97" s="325"/>
      <c r="D97" s="120" t="s">
        <v>261</v>
      </c>
      <c r="E97" s="297"/>
      <c r="F97" s="234" t="s">
        <v>337</v>
      </c>
      <c r="G97" s="111" t="s">
        <v>395</v>
      </c>
      <c r="H97" s="111">
        <v>42</v>
      </c>
      <c r="I97" s="153">
        <v>43</v>
      </c>
      <c r="J97" s="161">
        <v>18113.21</v>
      </c>
      <c r="K97" s="153" t="s">
        <v>434</v>
      </c>
      <c r="L97" s="311"/>
      <c r="M97" s="168" t="s">
        <v>441</v>
      </c>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76"/>
      <c r="GE97" s="76"/>
      <c r="GF97" s="76"/>
      <c r="GG97" s="76"/>
      <c r="GH97" s="76"/>
      <c r="GI97" s="76"/>
      <c r="GJ97" s="76"/>
      <c r="GK97" s="76"/>
      <c r="GL97" s="76"/>
      <c r="GM97" s="76"/>
      <c r="GN97" s="76"/>
      <c r="GO97" s="76"/>
      <c r="GP97" s="76"/>
      <c r="GQ97" s="76"/>
      <c r="GR97" s="76"/>
      <c r="GS97" s="76"/>
      <c r="GT97" s="76"/>
      <c r="GU97" s="76"/>
      <c r="GV97" s="76"/>
      <c r="GW97" s="76"/>
      <c r="GX97" s="76"/>
      <c r="GY97" s="76"/>
      <c r="GZ97" s="76"/>
      <c r="HA97" s="76"/>
      <c r="HB97" s="76"/>
      <c r="HC97" s="76"/>
      <c r="HD97" s="76"/>
      <c r="HE97" s="76"/>
      <c r="HF97" s="76"/>
      <c r="HG97" s="76"/>
      <c r="HH97" s="76"/>
      <c r="HI97" s="76"/>
      <c r="HJ97" s="76"/>
      <c r="HK97" s="76"/>
      <c r="HL97" s="76"/>
      <c r="HM97" s="76"/>
      <c r="HN97" s="76"/>
      <c r="HO97" s="76"/>
      <c r="HP97" s="76"/>
      <c r="HQ97" s="76"/>
      <c r="HR97" s="76"/>
      <c r="HS97" s="76"/>
      <c r="HT97" s="76"/>
      <c r="HU97" s="76"/>
      <c r="HV97" s="76"/>
      <c r="HW97" s="76"/>
      <c r="HX97" s="76"/>
      <c r="HY97" s="76"/>
      <c r="HZ97" s="76"/>
      <c r="IA97" s="76"/>
      <c r="IB97" s="76"/>
      <c r="IC97" s="76"/>
      <c r="ID97" s="76"/>
      <c r="IE97" s="76"/>
      <c r="IF97" s="76"/>
      <c r="IG97" s="76"/>
      <c r="IH97" s="76"/>
      <c r="II97" s="76"/>
      <c r="IJ97" s="76"/>
      <c r="IK97" s="76"/>
      <c r="IL97" s="76"/>
      <c r="IM97" s="76"/>
      <c r="IN97" s="76"/>
      <c r="IO97" s="76"/>
      <c r="IP97" s="76"/>
      <c r="IQ97" s="76"/>
      <c r="IR97" s="76"/>
      <c r="IS97" s="76"/>
      <c r="IT97" s="76"/>
      <c r="IU97" s="76"/>
      <c r="IV97" s="76"/>
      <c r="IW97" s="76"/>
      <c r="IX97" s="76"/>
      <c r="IY97" s="76"/>
      <c r="IZ97" s="76"/>
      <c r="JA97" s="76"/>
      <c r="JB97" s="76"/>
      <c r="JC97" s="76"/>
      <c r="JD97" s="76"/>
      <c r="JE97" s="76"/>
      <c r="JF97" s="76"/>
      <c r="JG97" s="76"/>
      <c r="JH97" s="76"/>
      <c r="JI97" s="76"/>
      <c r="JJ97" s="76"/>
      <c r="JK97" s="76"/>
      <c r="JL97" s="76"/>
      <c r="JM97" s="76"/>
      <c r="JN97" s="76"/>
      <c r="JO97" s="76"/>
      <c r="JP97" s="76"/>
      <c r="JQ97" s="76"/>
      <c r="JR97" s="76"/>
      <c r="JS97" s="76"/>
      <c r="JT97" s="76"/>
      <c r="JU97" s="76"/>
      <c r="JV97" s="76"/>
      <c r="JW97" s="76"/>
      <c r="JX97" s="76"/>
      <c r="JY97" s="76"/>
      <c r="JZ97" s="76"/>
      <c r="KA97" s="76"/>
      <c r="KB97" s="76"/>
      <c r="KC97" s="76"/>
      <c r="KD97" s="76"/>
      <c r="KE97" s="76"/>
      <c r="KF97" s="76"/>
      <c r="KG97" s="76"/>
      <c r="KH97" s="76"/>
      <c r="KI97" s="76"/>
      <c r="KJ97" s="76"/>
      <c r="KK97" s="76"/>
      <c r="KL97" s="76"/>
      <c r="KM97" s="76"/>
      <c r="KN97" s="76"/>
      <c r="KO97" s="76"/>
      <c r="KP97" s="76"/>
      <c r="KQ97" s="76"/>
      <c r="KR97" s="76"/>
      <c r="KS97" s="76"/>
      <c r="KT97" s="76"/>
      <c r="KU97" s="76"/>
      <c r="KV97" s="76"/>
      <c r="KW97" s="76"/>
      <c r="KX97" s="76"/>
      <c r="KY97" s="76"/>
      <c r="KZ97" s="76"/>
      <c r="LA97" s="76"/>
      <c r="LB97" s="76"/>
      <c r="LC97" s="76"/>
      <c r="LD97" s="76"/>
      <c r="LE97" s="76"/>
      <c r="LF97" s="76"/>
      <c r="LG97" s="76"/>
      <c r="LH97" s="76"/>
      <c r="LI97" s="76"/>
      <c r="LJ97" s="76"/>
      <c r="LK97" s="76"/>
      <c r="LL97" s="76"/>
      <c r="LM97" s="76"/>
      <c r="LN97" s="76"/>
      <c r="LO97" s="76"/>
      <c r="LP97" s="76"/>
      <c r="LQ97" s="76"/>
      <c r="LR97" s="76"/>
      <c r="LS97" s="76"/>
      <c r="LT97" s="76"/>
      <c r="LU97" s="76"/>
      <c r="LV97" s="76"/>
      <c r="LW97" s="76"/>
      <c r="LX97" s="76"/>
      <c r="LY97" s="76"/>
      <c r="LZ97" s="76"/>
      <c r="MA97" s="76"/>
      <c r="MB97" s="76"/>
      <c r="MC97" s="76"/>
      <c r="MD97" s="76"/>
      <c r="ME97" s="76"/>
      <c r="MF97" s="76"/>
      <c r="MG97" s="76"/>
      <c r="MH97" s="76"/>
      <c r="MI97" s="76"/>
      <c r="MJ97" s="76"/>
      <c r="MK97" s="76"/>
      <c r="ML97" s="76"/>
      <c r="MM97" s="76"/>
      <c r="MN97" s="76"/>
      <c r="MO97" s="76"/>
      <c r="MP97" s="76"/>
      <c r="MQ97" s="76"/>
      <c r="MR97" s="76"/>
      <c r="MS97" s="76"/>
      <c r="MT97" s="76"/>
      <c r="MU97" s="76"/>
      <c r="MV97" s="76"/>
      <c r="MW97" s="76"/>
      <c r="MX97" s="76"/>
      <c r="MY97" s="76"/>
      <c r="MZ97" s="76"/>
      <c r="NA97" s="76"/>
      <c r="NB97" s="76"/>
      <c r="NC97" s="76"/>
      <c r="ND97" s="76"/>
      <c r="NE97" s="76"/>
      <c r="NF97" s="76"/>
      <c r="NG97" s="76"/>
      <c r="NH97" s="76"/>
      <c r="NI97" s="76"/>
      <c r="NJ97" s="76"/>
      <c r="NK97" s="76"/>
      <c r="NL97" s="76"/>
      <c r="NM97" s="76"/>
      <c r="NN97" s="76"/>
      <c r="NO97" s="76"/>
      <c r="NP97" s="76"/>
      <c r="NQ97" s="76"/>
      <c r="NR97" s="76"/>
      <c r="NS97" s="76"/>
      <c r="NT97" s="76"/>
      <c r="NU97" s="76"/>
      <c r="NV97" s="76"/>
      <c r="NW97" s="76"/>
      <c r="NX97" s="76"/>
      <c r="NY97" s="76"/>
      <c r="NZ97" s="76"/>
      <c r="OA97" s="76"/>
      <c r="OB97" s="76"/>
      <c r="OC97" s="76"/>
      <c r="OD97" s="76"/>
      <c r="OE97" s="76"/>
      <c r="OF97" s="76"/>
      <c r="OG97" s="76"/>
      <c r="OH97" s="76"/>
      <c r="OI97" s="76"/>
      <c r="OJ97" s="76"/>
      <c r="OK97" s="76"/>
      <c r="OL97" s="76"/>
      <c r="OM97" s="76"/>
      <c r="ON97" s="76"/>
      <c r="OO97" s="76"/>
      <c r="OP97" s="76"/>
      <c r="OQ97" s="76"/>
      <c r="OR97" s="76"/>
      <c r="OS97" s="76"/>
      <c r="OT97" s="76"/>
      <c r="OU97" s="76"/>
      <c r="OV97" s="76"/>
      <c r="OW97" s="76"/>
      <c r="OX97" s="76"/>
      <c r="OY97" s="76"/>
      <c r="OZ97" s="76"/>
      <c r="PA97" s="76"/>
      <c r="PB97" s="76"/>
      <c r="PC97" s="76"/>
      <c r="PD97" s="76"/>
      <c r="PE97" s="76"/>
      <c r="PF97" s="76"/>
      <c r="PG97" s="76"/>
      <c r="PH97" s="76"/>
      <c r="PI97" s="76"/>
      <c r="PJ97" s="76"/>
      <c r="PK97" s="76"/>
      <c r="PL97" s="76"/>
      <c r="PM97" s="76"/>
      <c r="PN97" s="76"/>
      <c r="PO97" s="76"/>
      <c r="PP97" s="76"/>
      <c r="PQ97" s="76"/>
      <c r="PR97" s="76"/>
      <c r="PS97" s="76"/>
      <c r="PT97" s="76"/>
      <c r="PU97" s="76"/>
      <c r="PV97" s="76"/>
      <c r="PW97" s="76"/>
      <c r="PX97" s="76"/>
      <c r="PY97" s="76"/>
      <c r="PZ97" s="76"/>
      <c r="QA97" s="76"/>
      <c r="QB97" s="76"/>
      <c r="QC97" s="76"/>
      <c r="QD97" s="76"/>
      <c r="QE97" s="76"/>
      <c r="QF97" s="76"/>
      <c r="QG97" s="76"/>
      <c r="QH97" s="76"/>
      <c r="QI97" s="76"/>
      <c r="QJ97" s="76"/>
      <c r="QK97" s="76"/>
      <c r="QL97" s="76"/>
      <c r="QM97" s="76"/>
      <c r="QN97" s="76"/>
      <c r="QO97" s="76"/>
      <c r="QP97" s="76"/>
      <c r="QQ97" s="76"/>
      <c r="QR97" s="76"/>
      <c r="QS97" s="76"/>
      <c r="QT97" s="76"/>
      <c r="QU97" s="76"/>
      <c r="QV97" s="76"/>
      <c r="QW97" s="76"/>
      <c r="QX97" s="76"/>
      <c r="QY97" s="76"/>
      <c r="QZ97" s="76"/>
      <c r="RA97" s="76"/>
      <c r="RB97" s="76"/>
      <c r="RC97" s="76"/>
      <c r="RD97" s="76"/>
      <c r="RE97" s="76"/>
      <c r="RF97" s="76"/>
      <c r="RG97" s="76"/>
      <c r="RH97" s="76"/>
      <c r="RI97" s="76"/>
      <c r="RJ97" s="76"/>
      <c r="RK97" s="76"/>
      <c r="RL97" s="76"/>
      <c r="RM97" s="76"/>
      <c r="RN97" s="76"/>
      <c r="RO97" s="76"/>
      <c r="RP97" s="76"/>
      <c r="RQ97" s="76"/>
      <c r="RR97" s="76"/>
      <c r="RS97" s="76"/>
      <c r="RT97" s="76"/>
      <c r="RU97" s="76"/>
      <c r="RV97" s="76"/>
      <c r="RW97" s="76"/>
      <c r="RX97" s="76"/>
      <c r="RY97" s="76"/>
      <c r="RZ97" s="76"/>
      <c r="SA97" s="76"/>
      <c r="SB97" s="76"/>
      <c r="SC97" s="76"/>
      <c r="SD97" s="76"/>
      <c r="SE97" s="76"/>
      <c r="SF97" s="76"/>
      <c r="SG97" s="76"/>
      <c r="SH97" s="76"/>
      <c r="SI97" s="76"/>
      <c r="SJ97" s="76"/>
      <c r="SK97" s="76"/>
      <c r="SL97" s="76"/>
      <c r="SM97" s="76"/>
      <c r="SN97" s="76"/>
      <c r="SO97" s="76"/>
      <c r="SP97" s="76"/>
      <c r="SQ97" s="76"/>
      <c r="SR97" s="76"/>
      <c r="SS97" s="76"/>
      <c r="ST97" s="76"/>
      <c r="SU97" s="76"/>
      <c r="SV97" s="76"/>
      <c r="SW97" s="76"/>
      <c r="SX97" s="76"/>
      <c r="SY97" s="76"/>
      <c r="SZ97" s="76"/>
      <c r="TA97" s="76"/>
      <c r="TB97" s="76"/>
      <c r="TC97" s="76"/>
      <c r="TD97" s="76"/>
      <c r="TE97" s="76"/>
      <c r="TF97" s="76"/>
      <c r="TG97" s="76"/>
      <c r="TH97" s="76"/>
      <c r="TI97" s="76"/>
      <c r="TJ97" s="76"/>
      <c r="TK97" s="76"/>
      <c r="TL97" s="76"/>
      <c r="TM97" s="76"/>
      <c r="TN97" s="76"/>
      <c r="TO97" s="76"/>
      <c r="TP97" s="76"/>
      <c r="TQ97" s="76"/>
      <c r="TR97" s="76"/>
      <c r="TS97" s="76"/>
      <c r="TT97" s="76"/>
      <c r="TU97" s="76"/>
      <c r="TV97" s="76"/>
      <c r="TW97" s="76"/>
      <c r="TX97" s="76"/>
      <c r="TY97" s="76"/>
      <c r="TZ97" s="76"/>
      <c r="UA97" s="76"/>
      <c r="UB97" s="76"/>
      <c r="UC97" s="76"/>
      <c r="UD97" s="76"/>
      <c r="UE97" s="76"/>
      <c r="UF97" s="76"/>
      <c r="UG97" s="76"/>
      <c r="UH97" s="76"/>
      <c r="UI97" s="76"/>
      <c r="UJ97" s="76"/>
      <c r="UK97" s="76"/>
      <c r="UL97" s="76"/>
      <c r="UM97" s="76"/>
      <c r="UN97" s="76"/>
      <c r="UO97" s="76"/>
      <c r="UP97" s="76"/>
      <c r="UQ97" s="76"/>
      <c r="UR97" s="76"/>
      <c r="US97" s="76"/>
      <c r="UT97" s="76"/>
      <c r="UU97" s="76"/>
      <c r="UV97" s="76"/>
      <c r="UW97" s="76"/>
      <c r="UX97" s="76"/>
      <c r="UY97" s="76"/>
      <c r="UZ97" s="76"/>
      <c r="VA97" s="76"/>
      <c r="VB97" s="76"/>
      <c r="VC97" s="76"/>
      <c r="VD97" s="76"/>
      <c r="VE97" s="76"/>
      <c r="VF97" s="76"/>
      <c r="VG97" s="76"/>
      <c r="VH97" s="76"/>
      <c r="VI97" s="76"/>
      <c r="VJ97" s="76"/>
      <c r="VK97" s="76"/>
      <c r="VL97" s="76"/>
      <c r="VM97" s="76"/>
      <c r="VN97" s="76"/>
      <c r="VO97" s="76"/>
      <c r="VP97" s="76"/>
      <c r="VQ97" s="76"/>
      <c r="VR97" s="76"/>
      <c r="VS97" s="76"/>
      <c r="VT97" s="76"/>
      <c r="VU97" s="76"/>
      <c r="VV97" s="76"/>
      <c r="VW97" s="76"/>
      <c r="VX97" s="76"/>
      <c r="VY97" s="76"/>
      <c r="VZ97" s="76"/>
      <c r="WA97" s="76"/>
      <c r="WB97" s="76"/>
      <c r="WC97" s="76"/>
      <c r="WD97" s="76"/>
      <c r="WE97" s="76"/>
      <c r="WF97" s="76"/>
      <c r="WG97" s="76"/>
      <c r="WH97" s="76"/>
      <c r="WI97" s="76"/>
      <c r="WJ97" s="76"/>
      <c r="WK97" s="76"/>
      <c r="WL97" s="76"/>
      <c r="WM97" s="76"/>
      <c r="WN97" s="76"/>
      <c r="WO97" s="76"/>
      <c r="WP97" s="76"/>
      <c r="WQ97" s="76"/>
      <c r="WR97" s="76"/>
      <c r="WS97" s="76"/>
      <c r="WT97" s="76"/>
      <c r="WU97" s="76"/>
      <c r="WV97" s="76"/>
      <c r="WW97" s="76"/>
      <c r="WX97" s="76"/>
      <c r="WY97" s="76"/>
      <c r="WZ97" s="76"/>
      <c r="XA97" s="76"/>
      <c r="XB97" s="76"/>
      <c r="XC97" s="76"/>
      <c r="XD97" s="76"/>
      <c r="XE97" s="76"/>
      <c r="XF97" s="76"/>
      <c r="XG97" s="76"/>
      <c r="XH97" s="76"/>
      <c r="XI97" s="76"/>
      <c r="XJ97" s="76"/>
      <c r="XK97" s="76"/>
      <c r="XL97" s="76"/>
      <c r="XM97" s="76"/>
      <c r="XN97" s="76"/>
      <c r="XO97" s="76"/>
      <c r="XP97" s="76"/>
      <c r="XQ97" s="76"/>
      <c r="XR97" s="76"/>
      <c r="XS97" s="76"/>
      <c r="XT97" s="76"/>
      <c r="XU97" s="76"/>
      <c r="XV97" s="76"/>
      <c r="XW97" s="76"/>
      <c r="XX97" s="76"/>
      <c r="XY97" s="76"/>
      <c r="XZ97" s="76"/>
      <c r="YA97" s="76"/>
      <c r="YB97" s="76"/>
      <c r="YC97" s="76"/>
      <c r="YD97" s="76"/>
      <c r="YE97" s="76"/>
      <c r="YF97" s="76"/>
      <c r="YG97" s="76"/>
      <c r="YH97" s="76"/>
      <c r="YI97" s="76"/>
      <c r="YJ97" s="76"/>
      <c r="YK97" s="76"/>
      <c r="YL97" s="76"/>
      <c r="YM97" s="76"/>
      <c r="YN97" s="76"/>
      <c r="YO97" s="76"/>
      <c r="YP97" s="76"/>
      <c r="YQ97" s="76"/>
      <c r="YR97" s="76"/>
      <c r="YS97" s="76"/>
      <c r="YT97" s="76"/>
      <c r="YU97" s="76"/>
      <c r="YV97" s="76"/>
      <c r="YW97" s="76"/>
      <c r="YX97" s="76"/>
      <c r="YY97" s="76"/>
      <c r="YZ97" s="76"/>
      <c r="ZA97" s="76"/>
      <c r="ZB97" s="76"/>
      <c r="ZC97" s="76"/>
      <c r="ZD97" s="76"/>
      <c r="ZE97" s="76"/>
      <c r="ZF97" s="76"/>
      <c r="ZG97" s="76"/>
      <c r="ZH97" s="76"/>
      <c r="ZI97" s="76"/>
      <c r="ZJ97" s="76"/>
      <c r="ZK97" s="76"/>
      <c r="ZL97" s="76"/>
      <c r="ZM97" s="76"/>
      <c r="ZN97" s="76"/>
      <c r="ZO97" s="76"/>
      <c r="ZP97" s="76"/>
      <c r="ZQ97" s="76"/>
      <c r="ZR97" s="76"/>
      <c r="ZS97" s="76"/>
      <c r="ZT97" s="76"/>
      <c r="ZU97" s="76"/>
      <c r="ZV97" s="76"/>
      <c r="ZW97" s="76"/>
      <c r="ZX97" s="76"/>
      <c r="ZY97" s="76"/>
      <c r="ZZ97" s="76"/>
      <c r="AAA97" s="76"/>
      <c r="AAB97" s="76"/>
      <c r="AAC97" s="76"/>
      <c r="AAD97" s="76"/>
      <c r="AAE97" s="76"/>
      <c r="AAF97" s="76"/>
      <c r="AAG97" s="76"/>
      <c r="AAH97" s="76"/>
      <c r="AAI97" s="76"/>
      <c r="AAJ97" s="76"/>
      <c r="AAK97" s="76"/>
      <c r="AAL97" s="76"/>
      <c r="AAM97" s="76"/>
      <c r="AAN97" s="76"/>
      <c r="AAO97" s="76"/>
      <c r="AAP97" s="76"/>
      <c r="AAQ97" s="76"/>
      <c r="AAR97" s="76"/>
      <c r="AAS97" s="76"/>
      <c r="AAT97" s="76"/>
      <c r="AAU97" s="76"/>
      <c r="AAV97" s="76"/>
      <c r="AAW97" s="76"/>
      <c r="AAX97" s="76"/>
      <c r="AAY97" s="76"/>
      <c r="AAZ97" s="76"/>
      <c r="ABA97" s="76"/>
      <c r="ABB97" s="76"/>
      <c r="ABC97" s="76"/>
      <c r="ABD97" s="76"/>
      <c r="ABE97" s="76"/>
      <c r="ABF97" s="76"/>
      <c r="ABG97" s="76"/>
      <c r="ABH97" s="76"/>
      <c r="ABI97" s="76"/>
      <c r="ABJ97" s="76"/>
      <c r="ABK97" s="76"/>
      <c r="ABL97" s="76"/>
      <c r="ABM97" s="76"/>
      <c r="ABN97" s="76"/>
      <c r="ABO97" s="76"/>
      <c r="ABP97" s="76"/>
      <c r="ABQ97" s="76"/>
      <c r="ABR97" s="76"/>
      <c r="ABS97" s="76"/>
      <c r="ABT97" s="76"/>
      <c r="ABU97" s="76"/>
      <c r="ABV97" s="76"/>
      <c r="ABW97" s="76"/>
      <c r="ABX97" s="76"/>
      <c r="ABY97" s="76"/>
      <c r="ABZ97" s="76"/>
      <c r="ACA97" s="76"/>
      <c r="ACB97" s="76"/>
      <c r="ACC97" s="76"/>
      <c r="ACD97" s="76"/>
      <c r="ACE97" s="76"/>
      <c r="ACF97" s="76"/>
      <c r="ACG97" s="76"/>
      <c r="ACH97" s="76"/>
      <c r="ACI97" s="76"/>
      <c r="ACJ97" s="76"/>
      <c r="ACK97" s="76"/>
      <c r="ACL97" s="76"/>
      <c r="ACM97" s="76"/>
      <c r="ACN97" s="76"/>
      <c r="ACO97" s="76"/>
      <c r="ACP97" s="76"/>
      <c r="ACQ97" s="76"/>
      <c r="ACR97" s="76"/>
      <c r="ACS97" s="76"/>
      <c r="ACT97" s="76"/>
      <c r="ACU97" s="76"/>
      <c r="ACV97" s="76"/>
      <c r="ACW97" s="76"/>
      <c r="ACX97" s="76"/>
      <c r="ACY97" s="76"/>
      <c r="ACZ97" s="76"/>
      <c r="ADA97" s="76"/>
      <c r="ADB97" s="76"/>
      <c r="ADC97" s="76"/>
      <c r="ADD97" s="76"/>
      <c r="ADE97" s="76"/>
      <c r="ADF97" s="76"/>
      <c r="ADG97" s="76"/>
      <c r="ADH97" s="76"/>
      <c r="ADI97" s="76"/>
      <c r="ADJ97" s="76"/>
      <c r="ADK97" s="76"/>
      <c r="ADL97" s="76"/>
      <c r="ADM97" s="76"/>
      <c r="ADN97" s="76"/>
      <c r="ADO97" s="76"/>
      <c r="ADP97" s="76"/>
      <c r="ADQ97" s="76"/>
      <c r="ADR97" s="76"/>
      <c r="ADS97" s="76"/>
      <c r="ADT97" s="76"/>
      <c r="ADU97" s="76"/>
      <c r="ADV97" s="76"/>
      <c r="ADW97" s="76"/>
      <c r="ADX97" s="76"/>
      <c r="ADY97" s="76"/>
      <c r="ADZ97" s="76"/>
      <c r="AEA97" s="76"/>
      <c r="AEB97" s="76"/>
      <c r="AEC97" s="76"/>
      <c r="AED97" s="76"/>
      <c r="AEE97" s="76"/>
      <c r="AEF97" s="76"/>
      <c r="AEG97" s="76"/>
      <c r="AEH97" s="76"/>
      <c r="AEI97" s="76"/>
      <c r="AEJ97" s="76"/>
      <c r="AEK97" s="76"/>
      <c r="AEL97" s="76"/>
      <c r="AEM97" s="76"/>
      <c r="AEN97" s="76"/>
      <c r="AEO97" s="76"/>
      <c r="AEP97" s="76"/>
      <c r="AEQ97" s="76"/>
      <c r="AER97" s="76"/>
      <c r="AES97" s="76"/>
      <c r="AET97" s="76"/>
      <c r="AEU97" s="76"/>
      <c r="AEV97" s="76"/>
      <c r="AEW97" s="76"/>
      <c r="AEX97" s="76"/>
      <c r="AEY97" s="76"/>
      <c r="AEZ97" s="76"/>
      <c r="AFA97" s="76"/>
      <c r="AFB97" s="76"/>
      <c r="AFC97" s="76"/>
      <c r="AFD97" s="76"/>
      <c r="AFE97" s="76"/>
      <c r="AFF97" s="76"/>
      <c r="AFG97" s="76"/>
      <c r="AFH97" s="76"/>
      <c r="AFI97" s="76"/>
      <c r="AFJ97" s="76"/>
      <c r="AFK97" s="76"/>
      <c r="AFL97" s="76"/>
      <c r="AFM97" s="76"/>
      <c r="AFN97" s="76"/>
      <c r="AFO97" s="76"/>
      <c r="AFP97" s="76"/>
      <c r="AFQ97" s="76"/>
      <c r="AFR97" s="76"/>
      <c r="AFS97" s="76"/>
      <c r="AFT97" s="76"/>
      <c r="AFU97" s="76"/>
      <c r="AFV97" s="76"/>
      <c r="AFW97" s="76"/>
      <c r="AFX97" s="76"/>
      <c r="AFY97" s="76"/>
      <c r="AFZ97" s="76"/>
      <c r="AGA97" s="76"/>
      <c r="AGB97" s="76"/>
      <c r="AGC97" s="76"/>
      <c r="AGD97" s="76"/>
      <c r="AGE97" s="76"/>
      <c r="AGF97" s="76"/>
      <c r="AGG97" s="76"/>
      <c r="AGH97" s="76"/>
      <c r="AGI97" s="76"/>
      <c r="AGJ97" s="76"/>
      <c r="AGK97" s="76"/>
      <c r="AGL97" s="76"/>
    </row>
    <row r="98" spans="1:1055" s="102" customFormat="1" ht="63" x14ac:dyDescent="0.2">
      <c r="A98" s="300"/>
      <c r="B98" s="291"/>
      <c r="C98" s="325"/>
      <c r="D98" s="120" t="s">
        <v>251</v>
      </c>
      <c r="E98" s="297"/>
      <c r="F98" s="128" t="s">
        <v>338</v>
      </c>
      <c r="G98" s="111" t="s">
        <v>394</v>
      </c>
      <c r="H98" s="111">
        <v>6</v>
      </c>
      <c r="I98" s="153">
        <v>6</v>
      </c>
      <c r="J98" s="161">
        <v>93637.66</v>
      </c>
      <c r="K98" s="153" t="s">
        <v>434</v>
      </c>
      <c r="L98" s="311"/>
      <c r="M98" s="168" t="s">
        <v>442</v>
      </c>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c r="EN98" s="76"/>
      <c r="EO98" s="76"/>
      <c r="EP98" s="76"/>
      <c r="EQ98" s="76"/>
      <c r="ER98" s="76"/>
      <c r="ES98" s="76"/>
      <c r="ET98" s="76"/>
      <c r="EU98" s="76"/>
      <c r="EV98" s="76"/>
      <c r="EW98" s="76"/>
      <c r="EX98" s="76"/>
      <c r="EY98" s="76"/>
      <c r="EZ98" s="76"/>
      <c r="FA98" s="76"/>
      <c r="FB98" s="76"/>
      <c r="FC98" s="76"/>
      <c r="FD98" s="76"/>
      <c r="FE98" s="76"/>
      <c r="FF98" s="76"/>
      <c r="FG98" s="76"/>
      <c r="FH98" s="76"/>
      <c r="FI98" s="76"/>
      <c r="FJ98" s="76"/>
      <c r="FK98" s="76"/>
      <c r="FL98" s="76"/>
      <c r="FM98" s="76"/>
      <c r="FN98" s="76"/>
      <c r="FO98" s="76"/>
      <c r="FP98" s="76"/>
      <c r="FQ98" s="76"/>
      <c r="FR98" s="76"/>
      <c r="FS98" s="76"/>
      <c r="FT98" s="76"/>
      <c r="FU98" s="76"/>
      <c r="FV98" s="76"/>
      <c r="FW98" s="76"/>
      <c r="FX98" s="76"/>
      <c r="FY98" s="76"/>
      <c r="FZ98" s="76"/>
      <c r="GA98" s="76"/>
      <c r="GB98" s="76"/>
      <c r="GC98" s="76"/>
      <c r="GD98" s="76"/>
      <c r="GE98" s="76"/>
      <c r="GF98" s="76"/>
      <c r="GG98" s="76"/>
      <c r="GH98" s="76"/>
      <c r="GI98" s="76"/>
      <c r="GJ98" s="76"/>
      <c r="GK98" s="76"/>
      <c r="GL98" s="76"/>
      <c r="GM98" s="76"/>
      <c r="GN98" s="76"/>
      <c r="GO98" s="76"/>
      <c r="GP98" s="76"/>
      <c r="GQ98" s="76"/>
      <c r="GR98" s="76"/>
      <c r="GS98" s="76"/>
      <c r="GT98" s="76"/>
      <c r="GU98" s="76"/>
      <c r="GV98" s="76"/>
      <c r="GW98" s="76"/>
      <c r="GX98" s="76"/>
      <c r="GY98" s="76"/>
      <c r="GZ98" s="76"/>
      <c r="HA98" s="76"/>
      <c r="HB98" s="76"/>
      <c r="HC98" s="76"/>
      <c r="HD98" s="76"/>
      <c r="HE98" s="76"/>
      <c r="HF98" s="76"/>
      <c r="HG98" s="76"/>
      <c r="HH98" s="76"/>
      <c r="HI98" s="76"/>
      <c r="HJ98" s="76"/>
      <c r="HK98" s="76"/>
      <c r="HL98" s="76"/>
      <c r="HM98" s="76"/>
      <c r="HN98" s="76"/>
      <c r="HO98" s="76"/>
      <c r="HP98" s="76"/>
      <c r="HQ98" s="76"/>
      <c r="HR98" s="76"/>
      <c r="HS98" s="76"/>
      <c r="HT98" s="76"/>
      <c r="HU98" s="76"/>
      <c r="HV98" s="76"/>
      <c r="HW98" s="76"/>
      <c r="HX98" s="76"/>
      <c r="HY98" s="76"/>
      <c r="HZ98" s="76"/>
      <c r="IA98" s="76"/>
      <c r="IB98" s="76"/>
      <c r="IC98" s="76"/>
      <c r="ID98" s="76"/>
      <c r="IE98" s="76"/>
      <c r="IF98" s="76"/>
      <c r="IG98" s="76"/>
      <c r="IH98" s="76"/>
      <c r="II98" s="76"/>
      <c r="IJ98" s="76"/>
      <c r="IK98" s="76"/>
      <c r="IL98" s="76"/>
      <c r="IM98" s="76"/>
      <c r="IN98" s="76"/>
      <c r="IO98" s="76"/>
      <c r="IP98" s="76"/>
      <c r="IQ98" s="76"/>
      <c r="IR98" s="76"/>
      <c r="IS98" s="76"/>
      <c r="IT98" s="76"/>
      <c r="IU98" s="76"/>
      <c r="IV98" s="76"/>
      <c r="IW98" s="76"/>
      <c r="IX98" s="76"/>
      <c r="IY98" s="76"/>
      <c r="IZ98" s="76"/>
      <c r="JA98" s="76"/>
      <c r="JB98" s="76"/>
      <c r="JC98" s="76"/>
      <c r="JD98" s="76"/>
      <c r="JE98" s="76"/>
      <c r="JF98" s="76"/>
      <c r="JG98" s="76"/>
      <c r="JH98" s="76"/>
      <c r="JI98" s="76"/>
      <c r="JJ98" s="76"/>
      <c r="JK98" s="76"/>
      <c r="JL98" s="76"/>
      <c r="JM98" s="76"/>
      <c r="JN98" s="76"/>
      <c r="JO98" s="76"/>
      <c r="JP98" s="76"/>
      <c r="JQ98" s="76"/>
      <c r="JR98" s="76"/>
      <c r="JS98" s="76"/>
      <c r="JT98" s="76"/>
      <c r="JU98" s="76"/>
      <c r="JV98" s="76"/>
      <c r="JW98" s="76"/>
      <c r="JX98" s="76"/>
      <c r="JY98" s="76"/>
      <c r="JZ98" s="76"/>
      <c r="KA98" s="76"/>
      <c r="KB98" s="76"/>
      <c r="KC98" s="76"/>
      <c r="KD98" s="76"/>
      <c r="KE98" s="76"/>
      <c r="KF98" s="76"/>
      <c r="KG98" s="76"/>
      <c r="KH98" s="76"/>
      <c r="KI98" s="76"/>
      <c r="KJ98" s="76"/>
      <c r="KK98" s="76"/>
      <c r="KL98" s="76"/>
      <c r="KM98" s="76"/>
      <c r="KN98" s="76"/>
      <c r="KO98" s="76"/>
      <c r="KP98" s="76"/>
      <c r="KQ98" s="76"/>
      <c r="KR98" s="76"/>
      <c r="KS98" s="76"/>
      <c r="KT98" s="76"/>
      <c r="KU98" s="76"/>
      <c r="KV98" s="76"/>
      <c r="KW98" s="76"/>
      <c r="KX98" s="76"/>
      <c r="KY98" s="76"/>
      <c r="KZ98" s="76"/>
      <c r="LA98" s="76"/>
      <c r="LB98" s="76"/>
      <c r="LC98" s="76"/>
      <c r="LD98" s="76"/>
      <c r="LE98" s="76"/>
      <c r="LF98" s="76"/>
      <c r="LG98" s="76"/>
      <c r="LH98" s="76"/>
      <c r="LI98" s="76"/>
      <c r="LJ98" s="76"/>
      <c r="LK98" s="76"/>
      <c r="LL98" s="76"/>
      <c r="LM98" s="76"/>
      <c r="LN98" s="76"/>
      <c r="LO98" s="76"/>
      <c r="LP98" s="76"/>
      <c r="LQ98" s="76"/>
      <c r="LR98" s="76"/>
      <c r="LS98" s="76"/>
      <c r="LT98" s="76"/>
      <c r="LU98" s="76"/>
      <c r="LV98" s="76"/>
      <c r="LW98" s="76"/>
      <c r="LX98" s="76"/>
      <c r="LY98" s="76"/>
      <c r="LZ98" s="76"/>
      <c r="MA98" s="76"/>
      <c r="MB98" s="76"/>
      <c r="MC98" s="76"/>
      <c r="MD98" s="76"/>
      <c r="ME98" s="76"/>
      <c r="MF98" s="76"/>
      <c r="MG98" s="76"/>
      <c r="MH98" s="76"/>
      <c r="MI98" s="76"/>
      <c r="MJ98" s="76"/>
      <c r="MK98" s="76"/>
      <c r="ML98" s="76"/>
      <c r="MM98" s="76"/>
      <c r="MN98" s="76"/>
      <c r="MO98" s="76"/>
      <c r="MP98" s="76"/>
      <c r="MQ98" s="76"/>
      <c r="MR98" s="76"/>
      <c r="MS98" s="76"/>
      <c r="MT98" s="76"/>
      <c r="MU98" s="76"/>
      <c r="MV98" s="76"/>
      <c r="MW98" s="76"/>
      <c r="MX98" s="76"/>
      <c r="MY98" s="76"/>
      <c r="MZ98" s="76"/>
      <c r="NA98" s="76"/>
      <c r="NB98" s="76"/>
      <c r="NC98" s="76"/>
      <c r="ND98" s="76"/>
      <c r="NE98" s="76"/>
      <c r="NF98" s="76"/>
      <c r="NG98" s="76"/>
      <c r="NH98" s="76"/>
      <c r="NI98" s="76"/>
      <c r="NJ98" s="76"/>
      <c r="NK98" s="76"/>
      <c r="NL98" s="76"/>
      <c r="NM98" s="76"/>
      <c r="NN98" s="76"/>
      <c r="NO98" s="76"/>
      <c r="NP98" s="76"/>
      <c r="NQ98" s="76"/>
      <c r="NR98" s="76"/>
      <c r="NS98" s="76"/>
      <c r="NT98" s="76"/>
      <c r="NU98" s="76"/>
      <c r="NV98" s="76"/>
      <c r="NW98" s="76"/>
      <c r="NX98" s="76"/>
      <c r="NY98" s="76"/>
      <c r="NZ98" s="76"/>
      <c r="OA98" s="76"/>
      <c r="OB98" s="76"/>
      <c r="OC98" s="76"/>
      <c r="OD98" s="76"/>
      <c r="OE98" s="76"/>
      <c r="OF98" s="76"/>
      <c r="OG98" s="76"/>
      <c r="OH98" s="76"/>
      <c r="OI98" s="76"/>
      <c r="OJ98" s="76"/>
      <c r="OK98" s="76"/>
      <c r="OL98" s="76"/>
      <c r="OM98" s="76"/>
      <c r="ON98" s="76"/>
      <c r="OO98" s="76"/>
      <c r="OP98" s="76"/>
      <c r="OQ98" s="76"/>
      <c r="OR98" s="76"/>
      <c r="OS98" s="76"/>
      <c r="OT98" s="76"/>
      <c r="OU98" s="76"/>
      <c r="OV98" s="76"/>
      <c r="OW98" s="76"/>
      <c r="OX98" s="76"/>
      <c r="OY98" s="76"/>
      <c r="OZ98" s="76"/>
      <c r="PA98" s="76"/>
      <c r="PB98" s="76"/>
      <c r="PC98" s="76"/>
      <c r="PD98" s="76"/>
      <c r="PE98" s="76"/>
      <c r="PF98" s="76"/>
      <c r="PG98" s="76"/>
      <c r="PH98" s="76"/>
      <c r="PI98" s="76"/>
      <c r="PJ98" s="76"/>
      <c r="PK98" s="76"/>
      <c r="PL98" s="76"/>
      <c r="PM98" s="76"/>
      <c r="PN98" s="76"/>
      <c r="PO98" s="76"/>
      <c r="PP98" s="76"/>
      <c r="PQ98" s="76"/>
      <c r="PR98" s="76"/>
      <c r="PS98" s="76"/>
      <c r="PT98" s="76"/>
      <c r="PU98" s="76"/>
      <c r="PV98" s="76"/>
      <c r="PW98" s="76"/>
      <c r="PX98" s="76"/>
      <c r="PY98" s="76"/>
      <c r="PZ98" s="76"/>
      <c r="QA98" s="76"/>
      <c r="QB98" s="76"/>
      <c r="QC98" s="76"/>
      <c r="QD98" s="76"/>
      <c r="QE98" s="76"/>
      <c r="QF98" s="76"/>
      <c r="QG98" s="76"/>
      <c r="QH98" s="76"/>
      <c r="QI98" s="76"/>
      <c r="QJ98" s="76"/>
      <c r="QK98" s="76"/>
      <c r="QL98" s="76"/>
      <c r="QM98" s="76"/>
      <c r="QN98" s="76"/>
      <c r="QO98" s="76"/>
      <c r="QP98" s="76"/>
      <c r="QQ98" s="76"/>
      <c r="QR98" s="76"/>
      <c r="QS98" s="76"/>
      <c r="QT98" s="76"/>
      <c r="QU98" s="76"/>
      <c r="QV98" s="76"/>
      <c r="QW98" s="76"/>
      <c r="QX98" s="76"/>
      <c r="QY98" s="76"/>
      <c r="QZ98" s="76"/>
      <c r="RA98" s="76"/>
      <c r="RB98" s="76"/>
      <c r="RC98" s="76"/>
      <c r="RD98" s="76"/>
      <c r="RE98" s="76"/>
      <c r="RF98" s="76"/>
      <c r="RG98" s="76"/>
      <c r="RH98" s="76"/>
      <c r="RI98" s="76"/>
      <c r="RJ98" s="76"/>
      <c r="RK98" s="76"/>
      <c r="RL98" s="76"/>
      <c r="RM98" s="76"/>
      <c r="RN98" s="76"/>
      <c r="RO98" s="76"/>
      <c r="RP98" s="76"/>
      <c r="RQ98" s="76"/>
      <c r="RR98" s="76"/>
      <c r="RS98" s="76"/>
      <c r="RT98" s="76"/>
      <c r="RU98" s="76"/>
      <c r="RV98" s="76"/>
      <c r="RW98" s="76"/>
      <c r="RX98" s="76"/>
      <c r="RY98" s="76"/>
      <c r="RZ98" s="76"/>
      <c r="SA98" s="76"/>
      <c r="SB98" s="76"/>
      <c r="SC98" s="76"/>
      <c r="SD98" s="76"/>
      <c r="SE98" s="76"/>
      <c r="SF98" s="76"/>
      <c r="SG98" s="76"/>
      <c r="SH98" s="76"/>
      <c r="SI98" s="76"/>
      <c r="SJ98" s="76"/>
      <c r="SK98" s="76"/>
      <c r="SL98" s="76"/>
      <c r="SM98" s="76"/>
      <c r="SN98" s="76"/>
      <c r="SO98" s="76"/>
      <c r="SP98" s="76"/>
      <c r="SQ98" s="76"/>
      <c r="SR98" s="76"/>
      <c r="SS98" s="76"/>
      <c r="ST98" s="76"/>
      <c r="SU98" s="76"/>
      <c r="SV98" s="76"/>
      <c r="SW98" s="76"/>
      <c r="SX98" s="76"/>
      <c r="SY98" s="76"/>
      <c r="SZ98" s="76"/>
      <c r="TA98" s="76"/>
      <c r="TB98" s="76"/>
      <c r="TC98" s="76"/>
      <c r="TD98" s="76"/>
      <c r="TE98" s="76"/>
      <c r="TF98" s="76"/>
      <c r="TG98" s="76"/>
      <c r="TH98" s="76"/>
      <c r="TI98" s="76"/>
      <c r="TJ98" s="76"/>
      <c r="TK98" s="76"/>
      <c r="TL98" s="76"/>
      <c r="TM98" s="76"/>
      <c r="TN98" s="76"/>
      <c r="TO98" s="76"/>
      <c r="TP98" s="76"/>
      <c r="TQ98" s="76"/>
      <c r="TR98" s="76"/>
      <c r="TS98" s="76"/>
      <c r="TT98" s="76"/>
      <c r="TU98" s="76"/>
      <c r="TV98" s="76"/>
      <c r="TW98" s="76"/>
      <c r="TX98" s="76"/>
      <c r="TY98" s="76"/>
      <c r="TZ98" s="76"/>
      <c r="UA98" s="76"/>
      <c r="UB98" s="76"/>
      <c r="UC98" s="76"/>
      <c r="UD98" s="76"/>
      <c r="UE98" s="76"/>
      <c r="UF98" s="76"/>
      <c r="UG98" s="76"/>
      <c r="UH98" s="76"/>
      <c r="UI98" s="76"/>
      <c r="UJ98" s="76"/>
      <c r="UK98" s="76"/>
      <c r="UL98" s="76"/>
      <c r="UM98" s="76"/>
      <c r="UN98" s="76"/>
      <c r="UO98" s="76"/>
      <c r="UP98" s="76"/>
      <c r="UQ98" s="76"/>
      <c r="UR98" s="76"/>
      <c r="US98" s="76"/>
      <c r="UT98" s="76"/>
      <c r="UU98" s="76"/>
      <c r="UV98" s="76"/>
      <c r="UW98" s="76"/>
      <c r="UX98" s="76"/>
      <c r="UY98" s="76"/>
      <c r="UZ98" s="76"/>
      <c r="VA98" s="76"/>
      <c r="VB98" s="76"/>
      <c r="VC98" s="76"/>
      <c r="VD98" s="76"/>
      <c r="VE98" s="76"/>
      <c r="VF98" s="76"/>
      <c r="VG98" s="76"/>
      <c r="VH98" s="76"/>
      <c r="VI98" s="76"/>
      <c r="VJ98" s="76"/>
      <c r="VK98" s="76"/>
      <c r="VL98" s="76"/>
      <c r="VM98" s="76"/>
      <c r="VN98" s="76"/>
      <c r="VO98" s="76"/>
      <c r="VP98" s="76"/>
      <c r="VQ98" s="76"/>
      <c r="VR98" s="76"/>
      <c r="VS98" s="76"/>
      <c r="VT98" s="76"/>
      <c r="VU98" s="76"/>
      <c r="VV98" s="76"/>
      <c r="VW98" s="76"/>
      <c r="VX98" s="76"/>
      <c r="VY98" s="76"/>
      <c r="VZ98" s="76"/>
      <c r="WA98" s="76"/>
      <c r="WB98" s="76"/>
      <c r="WC98" s="76"/>
      <c r="WD98" s="76"/>
      <c r="WE98" s="76"/>
      <c r="WF98" s="76"/>
      <c r="WG98" s="76"/>
      <c r="WH98" s="76"/>
      <c r="WI98" s="76"/>
      <c r="WJ98" s="76"/>
      <c r="WK98" s="76"/>
      <c r="WL98" s="76"/>
      <c r="WM98" s="76"/>
      <c r="WN98" s="76"/>
      <c r="WO98" s="76"/>
      <c r="WP98" s="76"/>
      <c r="WQ98" s="76"/>
      <c r="WR98" s="76"/>
      <c r="WS98" s="76"/>
      <c r="WT98" s="76"/>
      <c r="WU98" s="76"/>
      <c r="WV98" s="76"/>
      <c r="WW98" s="76"/>
      <c r="WX98" s="76"/>
      <c r="WY98" s="76"/>
      <c r="WZ98" s="76"/>
      <c r="XA98" s="76"/>
      <c r="XB98" s="76"/>
      <c r="XC98" s="76"/>
      <c r="XD98" s="76"/>
      <c r="XE98" s="76"/>
      <c r="XF98" s="76"/>
      <c r="XG98" s="76"/>
      <c r="XH98" s="76"/>
      <c r="XI98" s="76"/>
      <c r="XJ98" s="76"/>
      <c r="XK98" s="76"/>
      <c r="XL98" s="76"/>
      <c r="XM98" s="76"/>
      <c r="XN98" s="76"/>
      <c r="XO98" s="76"/>
      <c r="XP98" s="76"/>
      <c r="XQ98" s="76"/>
      <c r="XR98" s="76"/>
      <c r="XS98" s="76"/>
      <c r="XT98" s="76"/>
      <c r="XU98" s="76"/>
      <c r="XV98" s="76"/>
      <c r="XW98" s="76"/>
      <c r="XX98" s="76"/>
      <c r="XY98" s="76"/>
      <c r="XZ98" s="76"/>
      <c r="YA98" s="76"/>
      <c r="YB98" s="76"/>
      <c r="YC98" s="76"/>
      <c r="YD98" s="76"/>
      <c r="YE98" s="76"/>
      <c r="YF98" s="76"/>
      <c r="YG98" s="76"/>
      <c r="YH98" s="76"/>
      <c r="YI98" s="76"/>
      <c r="YJ98" s="76"/>
      <c r="YK98" s="76"/>
      <c r="YL98" s="76"/>
      <c r="YM98" s="76"/>
      <c r="YN98" s="76"/>
      <c r="YO98" s="76"/>
      <c r="YP98" s="76"/>
      <c r="YQ98" s="76"/>
      <c r="YR98" s="76"/>
      <c r="YS98" s="76"/>
      <c r="YT98" s="76"/>
      <c r="YU98" s="76"/>
      <c r="YV98" s="76"/>
      <c r="YW98" s="76"/>
      <c r="YX98" s="76"/>
      <c r="YY98" s="76"/>
      <c r="YZ98" s="76"/>
      <c r="ZA98" s="76"/>
      <c r="ZB98" s="76"/>
      <c r="ZC98" s="76"/>
      <c r="ZD98" s="76"/>
      <c r="ZE98" s="76"/>
      <c r="ZF98" s="76"/>
      <c r="ZG98" s="76"/>
      <c r="ZH98" s="76"/>
      <c r="ZI98" s="76"/>
      <c r="ZJ98" s="76"/>
      <c r="ZK98" s="76"/>
      <c r="ZL98" s="76"/>
      <c r="ZM98" s="76"/>
      <c r="ZN98" s="76"/>
      <c r="ZO98" s="76"/>
      <c r="ZP98" s="76"/>
      <c r="ZQ98" s="76"/>
      <c r="ZR98" s="76"/>
      <c r="ZS98" s="76"/>
      <c r="ZT98" s="76"/>
      <c r="ZU98" s="76"/>
      <c r="ZV98" s="76"/>
      <c r="ZW98" s="76"/>
      <c r="ZX98" s="76"/>
      <c r="ZY98" s="76"/>
      <c r="ZZ98" s="76"/>
      <c r="AAA98" s="76"/>
      <c r="AAB98" s="76"/>
      <c r="AAC98" s="76"/>
      <c r="AAD98" s="76"/>
    </row>
    <row r="99" spans="1:1055" s="102" customFormat="1" ht="60.75" customHeight="1" x14ac:dyDescent="0.2">
      <c r="A99" s="300"/>
      <c r="B99" s="291"/>
      <c r="C99" s="325"/>
      <c r="D99" s="120" t="s">
        <v>252</v>
      </c>
      <c r="E99" s="297"/>
      <c r="F99" s="128" t="s">
        <v>339</v>
      </c>
      <c r="G99" s="111" t="s">
        <v>308</v>
      </c>
      <c r="H99" s="111">
        <v>1</v>
      </c>
      <c r="I99" s="153">
        <v>1</v>
      </c>
      <c r="J99" s="161">
        <v>34385.019999999997</v>
      </c>
      <c r="K99" s="153" t="s">
        <v>434</v>
      </c>
      <c r="L99" s="311"/>
      <c r="M99" s="168" t="s">
        <v>443</v>
      </c>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6"/>
      <c r="BK99" s="76"/>
      <c r="BL99" s="76"/>
      <c r="BM99" s="76"/>
      <c r="BN99" s="76"/>
      <c r="BO99" s="76"/>
      <c r="BP99" s="76"/>
      <c r="BQ99" s="76"/>
      <c r="BR99" s="76"/>
      <c r="BS99" s="76"/>
      <c r="BT99" s="76"/>
      <c r="BU99" s="76"/>
      <c r="BV99" s="76"/>
      <c r="BW99" s="76"/>
      <c r="BX99" s="76"/>
      <c r="BY99" s="76"/>
      <c r="BZ99" s="76"/>
      <c r="CA99" s="76"/>
      <c r="CB99" s="76"/>
      <c r="CC99" s="76"/>
      <c r="CD99" s="76"/>
      <c r="CE99" s="76"/>
      <c r="CF99" s="76"/>
      <c r="CG99" s="76"/>
      <c r="CH99" s="76"/>
      <c r="CI99" s="76"/>
      <c r="CJ99" s="76"/>
      <c r="CK99" s="76"/>
      <c r="CL99" s="76"/>
      <c r="CM99" s="76"/>
      <c r="CN99" s="76"/>
      <c r="CO99" s="76"/>
      <c r="CP99" s="76"/>
      <c r="CQ99" s="76"/>
      <c r="CR99" s="76"/>
      <c r="CS99" s="76"/>
      <c r="CT99" s="76"/>
      <c r="CU99" s="76"/>
      <c r="CV99" s="76"/>
      <c r="CW99" s="76"/>
      <c r="CX99" s="76"/>
      <c r="CY99" s="76"/>
      <c r="CZ99" s="76"/>
      <c r="DA99" s="76"/>
      <c r="DB99" s="76"/>
      <c r="DC99" s="76"/>
      <c r="DD99" s="76"/>
      <c r="DE99" s="76"/>
      <c r="DF99" s="76"/>
      <c r="DG99" s="76"/>
      <c r="DH99" s="76"/>
      <c r="DI99" s="76"/>
      <c r="DJ99" s="76"/>
      <c r="DK99" s="76"/>
      <c r="DL99" s="76"/>
      <c r="DM99" s="76"/>
      <c r="DN99" s="76"/>
      <c r="DO99" s="76"/>
      <c r="DP99" s="76"/>
      <c r="DQ99" s="76"/>
      <c r="DR99" s="76"/>
      <c r="DS99" s="76"/>
      <c r="DT99" s="76"/>
      <c r="DU99" s="76"/>
      <c r="DV99" s="76"/>
      <c r="DW99" s="76"/>
      <c r="DX99" s="76"/>
      <c r="DY99" s="76"/>
      <c r="DZ99" s="76"/>
      <c r="EA99" s="76"/>
      <c r="EB99" s="76"/>
      <c r="EC99" s="76"/>
      <c r="ED99" s="76"/>
      <c r="EE99" s="76"/>
      <c r="EF99" s="76"/>
      <c r="EG99" s="76"/>
      <c r="EH99" s="76"/>
      <c r="EI99" s="76"/>
      <c r="EJ99" s="76"/>
      <c r="EK99" s="76"/>
      <c r="EL99" s="76"/>
      <c r="EM99" s="76"/>
      <c r="EN99" s="76"/>
      <c r="EO99" s="76"/>
      <c r="EP99" s="76"/>
      <c r="EQ99" s="76"/>
      <c r="ER99" s="76"/>
      <c r="ES99" s="76"/>
      <c r="ET99" s="76"/>
      <c r="EU99" s="76"/>
      <c r="EV99" s="76"/>
      <c r="EW99" s="76"/>
      <c r="EX99" s="76"/>
      <c r="EY99" s="76"/>
      <c r="EZ99" s="76"/>
      <c r="FA99" s="76"/>
      <c r="FB99" s="76"/>
      <c r="FC99" s="76"/>
      <c r="FD99" s="76"/>
      <c r="FE99" s="76"/>
      <c r="FF99" s="76"/>
      <c r="FG99" s="76"/>
      <c r="FH99" s="76"/>
      <c r="FI99" s="76"/>
      <c r="FJ99" s="76"/>
      <c r="FK99" s="76"/>
      <c r="FL99" s="76"/>
      <c r="FM99" s="76"/>
      <c r="FN99" s="76"/>
      <c r="FO99" s="76"/>
      <c r="FP99" s="76"/>
      <c r="FQ99" s="76"/>
      <c r="FR99" s="76"/>
      <c r="FS99" s="76"/>
      <c r="FT99" s="76"/>
      <c r="FU99" s="76"/>
      <c r="FV99" s="76"/>
      <c r="FW99" s="76"/>
      <c r="FX99" s="76"/>
      <c r="FY99" s="76"/>
      <c r="FZ99" s="76"/>
      <c r="GA99" s="76"/>
      <c r="GB99" s="76"/>
      <c r="GC99" s="76"/>
      <c r="GD99" s="76"/>
      <c r="GE99" s="76"/>
      <c r="GF99" s="76"/>
      <c r="GG99" s="76"/>
      <c r="GH99" s="76"/>
      <c r="GI99" s="76"/>
      <c r="GJ99" s="76"/>
      <c r="GK99" s="76"/>
      <c r="GL99" s="76"/>
      <c r="GM99" s="76"/>
      <c r="GN99" s="76"/>
      <c r="GO99" s="76"/>
      <c r="GP99" s="76"/>
      <c r="GQ99" s="76"/>
      <c r="GR99" s="76"/>
      <c r="GS99" s="76"/>
      <c r="GT99" s="76"/>
      <c r="GU99" s="76"/>
      <c r="GV99" s="76"/>
      <c r="GW99" s="76"/>
      <c r="GX99" s="76"/>
      <c r="GY99" s="76"/>
      <c r="GZ99" s="76"/>
      <c r="HA99" s="76"/>
      <c r="HB99" s="76"/>
      <c r="HC99" s="76"/>
      <c r="HD99" s="76"/>
      <c r="HE99" s="76"/>
      <c r="HF99" s="76"/>
      <c r="HG99" s="76"/>
      <c r="HH99" s="76"/>
      <c r="HI99" s="76"/>
      <c r="HJ99" s="76"/>
      <c r="HK99" s="76"/>
      <c r="HL99" s="76"/>
      <c r="HM99" s="76"/>
      <c r="HN99" s="76"/>
      <c r="HO99" s="76"/>
      <c r="HP99" s="76"/>
      <c r="HQ99" s="76"/>
      <c r="HR99" s="76"/>
      <c r="HS99" s="76"/>
      <c r="HT99" s="76"/>
      <c r="HU99" s="76"/>
      <c r="HV99" s="76"/>
      <c r="HW99" s="76"/>
      <c r="HX99" s="76"/>
      <c r="HY99" s="76"/>
      <c r="HZ99" s="76"/>
      <c r="IA99" s="76"/>
      <c r="IB99" s="76"/>
      <c r="IC99" s="76"/>
      <c r="ID99" s="76"/>
      <c r="IE99" s="76"/>
      <c r="IF99" s="76"/>
      <c r="IG99" s="76"/>
      <c r="IH99" s="76"/>
      <c r="II99" s="76"/>
      <c r="IJ99" s="76"/>
      <c r="IK99" s="76"/>
      <c r="IL99" s="76"/>
      <c r="IM99" s="76"/>
      <c r="IN99" s="76"/>
      <c r="IO99" s="76"/>
      <c r="IP99" s="76"/>
      <c r="IQ99" s="76"/>
      <c r="IR99" s="76"/>
      <c r="IS99" s="76"/>
      <c r="IT99" s="76"/>
      <c r="IU99" s="76"/>
      <c r="IV99" s="76"/>
      <c r="IW99" s="76"/>
      <c r="IX99" s="76"/>
      <c r="IY99" s="76"/>
      <c r="IZ99" s="76"/>
      <c r="JA99" s="76"/>
      <c r="JB99" s="76"/>
      <c r="JC99" s="76"/>
      <c r="JD99" s="76"/>
      <c r="JE99" s="76"/>
      <c r="JF99" s="76"/>
      <c r="JG99" s="76"/>
      <c r="JH99" s="76"/>
      <c r="JI99" s="76"/>
      <c r="JJ99" s="76"/>
      <c r="JK99" s="76"/>
      <c r="JL99" s="76"/>
      <c r="JM99" s="76"/>
      <c r="JN99" s="76"/>
      <c r="JO99" s="76"/>
      <c r="JP99" s="76"/>
      <c r="JQ99" s="76"/>
      <c r="JR99" s="76"/>
      <c r="JS99" s="76"/>
      <c r="JT99" s="76"/>
      <c r="JU99" s="76"/>
      <c r="JV99" s="76"/>
      <c r="JW99" s="76"/>
      <c r="JX99" s="76"/>
      <c r="JY99" s="76"/>
      <c r="JZ99" s="76"/>
      <c r="KA99" s="76"/>
      <c r="KB99" s="76"/>
      <c r="KC99" s="76"/>
      <c r="KD99" s="76"/>
      <c r="KE99" s="76"/>
      <c r="KF99" s="76"/>
      <c r="KG99" s="76"/>
      <c r="KH99" s="76"/>
      <c r="KI99" s="76"/>
      <c r="KJ99" s="76"/>
      <c r="KK99" s="76"/>
      <c r="KL99" s="76"/>
      <c r="KM99" s="76"/>
      <c r="KN99" s="76"/>
      <c r="KO99" s="76"/>
      <c r="KP99" s="76"/>
      <c r="KQ99" s="76"/>
      <c r="KR99" s="76"/>
      <c r="KS99" s="76"/>
      <c r="KT99" s="76"/>
      <c r="KU99" s="76"/>
      <c r="KV99" s="76"/>
      <c r="KW99" s="76"/>
      <c r="KX99" s="76"/>
      <c r="KY99" s="76"/>
      <c r="KZ99" s="76"/>
      <c r="LA99" s="76"/>
      <c r="LB99" s="76"/>
      <c r="LC99" s="76"/>
      <c r="LD99" s="76"/>
      <c r="LE99" s="76"/>
      <c r="LF99" s="76"/>
      <c r="LG99" s="76"/>
      <c r="LH99" s="76"/>
      <c r="LI99" s="76"/>
      <c r="LJ99" s="76"/>
      <c r="LK99" s="76"/>
      <c r="LL99" s="76"/>
      <c r="LM99" s="76"/>
      <c r="LN99" s="76"/>
      <c r="LO99" s="76"/>
      <c r="LP99" s="76"/>
      <c r="LQ99" s="76"/>
      <c r="LR99" s="76"/>
      <c r="LS99" s="76"/>
      <c r="LT99" s="76"/>
      <c r="LU99" s="76"/>
      <c r="LV99" s="76"/>
      <c r="LW99" s="76"/>
      <c r="LX99" s="76"/>
      <c r="LY99" s="76"/>
      <c r="LZ99" s="76"/>
      <c r="MA99" s="76"/>
      <c r="MB99" s="76"/>
      <c r="MC99" s="76"/>
      <c r="MD99" s="76"/>
      <c r="ME99" s="76"/>
      <c r="MF99" s="76"/>
      <c r="MG99" s="76"/>
      <c r="MH99" s="76"/>
      <c r="MI99" s="76"/>
      <c r="MJ99" s="76"/>
      <c r="MK99" s="76"/>
      <c r="ML99" s="76"/>
      <c r="MM99" s="76"/>
      <c r="MN99" s="76"/>
      <c r="MO99" s="76"/>
      <c r="MP99" s="76"/>
      <c r="MQ99" s="76"/>
      <c r="MR99" s="76"/>
      <c r="MS99" s="76"/>
      <c r="MT99" s="76"/>
      <c r="MU99" s="76"/>
      <c r="MV99" s="76"/>
      <c r="MW99" s="76"/>
      <c r="MX99" s="76"/>
      <c r="MY99" s="76"/>
      <c r="MZ99" s="76"/>
      <c r="NA99" s="76"/>
      <c r="NB99" s="76"/>
      <c r="NC99" s="76"/>
      <c r="ND99" s="76"/>
      <c r="NE99" s="76"/>
      <c r="NF99" s="76"/>
      <c r="NG99" s="76"/>
      <c r="NH99" s="76"/>
      <c r="NI99" s="76"/>
      <c r="NJ99" s="76"/>
      <c r="NK99" s="76"/>
      <c r="NL99" s="76"/>
      <c r="NM99" s="76"/>
      <c r="NN99" s="76"/>
      <c r="NO99" s="76"/>
      <c r="NP99" s="76"/>
      <c r="NQ99" s="76"/>
      <c r="NR99" s="76"/>
      <c r="NS99" s="76"/>
      <c r="NT99" s="76"/>
      <c r="NU99" s="76"/>
      <c r="NV99" s="76"/>
      <c r="NW99" s="76"/>
      <c r="NX99" s="76"/>
      <c r="NY99" s="76"/>
      <c r="NZ99" s="76"/>
      <c r="OA99" s="76"/>
      <c r="OB99" s="76"/>
      <c r="OC99" s="76"/>
      <c r="OD99" s="76"/>
      <c r="OE99" s="76"/>
      <c r="OF99" s="76"/>
      <c r="OG99" s="76"/>
      <c r="OH99" s="76"/>
      <c r="OI99" s="76"/>
      <c r="OJ99" s="76"/>
      <c r="OK99" s="76"/>
      <c r="OL99" s="76"/>
      <c r="OM99" s="76"/>
      <c r="ON99" s="76"/>
      <c r="OO99" s="76"/>
      <c r="OP99" s="76"/>
      <c r="OQ99" s="76"/>
      <c r="OR99" s="76"/>
      <c r="OS99" s="76"/>
      <c r="OT99" s="76"/>
      <c r="OU99" s="76"/>
      <c r="OV99" s="76"/>
      <c r="OW99" s="76"/>
      <c r="OX99" s="76"/>
      <c r="OY99" s="76"/>
      <c r="OZ99" s="76"/>
      <c r="PA99" s="76"/>
      <c r="PB99" s="76"/>
      <c r="PC99" s="76"/>
      <c r="PD99" s="76"/>
      <c r="PE99" s="76"/>
      <c r="PF99" s="76"/>
      <c r="PG99" s="76"/>
      <c r="PH99" s="76"/>
      <c r="PI99" s="76"/>
      <c r="PJ99" s="76"/>
      <c r="PK99" s="76"/>
      <c r="PL99" s="76"/>
      <c r="PM99" s="76"/>
      <c r="PN99" s="76"/>
      <c r="PO99" s="76"/>
      <c r="PP99" s="76"/>
      <c r="PQ99" s="76"/>
      <c r="PR99" s="76"/>
      <c r="PS99" s="76"/>
      <c r="PT99" s="76"/>
      <c r="PU99" s="76"/>
      <c r="PV99" s="76"/>
      <c r="PW99" s="76"/>
      <c r="PX99" s="76"/>
      <c r="PY99" s="76"/>
      <c r="PZ99" s="76"/>
      <c r="QA99" s="76"/>
      <c r="QB99" s="76"/>
      <c r="QC99" s="76"/>
      <c r="QD99" s="76"/>
      <c r="QE99" s="76"/>
      <c r="QF99" s="76"/>
      <c r="QG99" s="76"/>
      <c r="QH99" s="76"/>
      <c r="QI99" s="76"/>
      <c r="QJ99" s="76"/>
      <c r="QK99" s="76"/>
      <c r="QL99" s="76"/>
      <c r="QM99" s="76"/>
      <c r="QN99" s="76"/>
      <c r="QO99" s="76"/>
      <c r="QP99" s="76"/>
      <c r="QQ99" s="76"/>
      <c r="QR99" s="76"/>
      <c r="QS99" s="76"/>
      <c r="QT99" s="76"/>
      <c r="QU99" s="76"/>
      <c r="QV99" s="76"/>
      <c r="QW99" s="76"/>
      <c r="QX99" s="76"/>
      <c r="QY99" s="76"/>
      <c r="QZ99" s="76"/>
      <c r="RA99" s="76"/>
      <c r="RB99" s="76"/>
      <c r="RC99" s="76"/>
      <c r="RD99" s="76"/>
      <c r="RE99" s="76"/>
      <c r="RF99" s="76"/>
      <c r="RG99" s="76"/>
      <c r="RH99" s="76"/>
      <c r="RI99" s="76"/>
      <c r="RJ99" s="76"/>
      <c r="RK99" s="76"/>
      <c r="RL99" s="76"/>
      <c r="RM99" s="76"/>
      <c r="RN99" s="76"/>
      <c r="RO99" s="76"/>
      <c r="RP99" s="76"/>
      <c r="RQ99" s="76"/>
      <c r="RR99" s="76"/>
      <c r="RS99" s="76"/>
      <c r="RT99" s="76"/>
      <c r="RU99" s="76"/>
      <c r="RV99" s="76"/>
      <c r="RW99" s="76"/>
      <c r="RX99" s="76"/>
      <c r="RY99" s="76"/>
      <c r="RZ99" s="76"/>
      <c r="SA99" s="76"/>
      <c r="SB99" s="76"/>
      <c r="SC99" s="76"/>
      <c r="SD99" s="76"/>
      <c r="SE99" s="76"/>
      <c r="SF99" s="76"/>
      <c r="SG99" s="76"/>
      <c r="SH99" s="76"/>
      <c r="SI99" s="76"/>
      <c r="SJ99" s="76"/>
      <c r="SK99" s="76"/>
      <c r="SL99" s="76"/>
      <c r="SM99" s="76"/>
      <c r="SN99" s="76"/>
      <c r="SO99" s="76"/>
      <c r="SP99" s="76"/>
      <c r="SQ99" s="76"/>
      <c r="SR99" s="76"/>
      <c r="SS99" s="76"/>
      <c r="ST99" s="76"/>
      <c r="SU99" s="76"/>
      <c r="SV99" s="76"/>
      <c r="SW99" s="76"/>
      <c r="SX99" s="76"/>
      <c r="SY99" s="76"/>
      <c r="SZ99" s="76"/>
      <c r="TA99" s="76"/>
      <c r="TB99" s="76"/>
      <c r="TC99" s="76"/>
      <c r="TD99" s="76"/>
      <c r="TE99" s="76"/>
      <c r="TF99" s="76"/>
      <c r="TG99" s="76"/>
      <c r="TH99" s="76"/>
      <c r="TI99" s="76"/>
      <c r="TJ99" s="76"/>
      <c r="TK99" s="76"/>
      <c r="TL99" s="76"/>
      <c r="TM99" s="76"/>
      <c r="TN99" s="76"/>
      <c r="TO99" s="76"/>
      <c r="TP99" s="76"/>
      <c r="TQ99" s="76"/>
      <c r="TR99" s="76"/>
      <c r="TS99" s="76"/>
      <c r="TT99" s="76"/>
      <c r="TU99" s="76"/>
      <c r="TV99" s="76"/>
      <c r="TW99" s="76"/>
      <c r="TX99" s="76"/>
      <c r="TY99" s="76"/>
      <c r="TZ99" s="76"/>
      <c r="UA99" s="76"/>
      <c r="UB99" s="76"/>
      <c r="UC99" s="76"/>
      <c r="UD99" s="76"/>
      <c r="UE99" s="76"/>
      <c r="UF99" s="76"/>
      <c r="UG99" s="76"/>
      <c r="UH99" s="76"/>
      <c r="UI99" s="76"/>
      <c r="UJ99" s="76"/>
      <c r="UK99" s="76"/>
      <c r="UL99" s="76"/>
      <c r="UM99" s="76"/>
      <c r="UN99" s="76"/>
      <c r="UO99" s="76"/>
      <c r="UP99" s="76"/>
      <c r="UQ99" s="76"/>
      <c r="UR99" s="76"/>
      <c r="US99" s="76"/>
      <c r="UT99" s="76"/>
      <c r="UU99" s="76"/>
      <c r="UV99" s="76"/>
      <c r="UW99" s="76"/>
      <c r="UX99" s="76"/>
      <c r="UY99" s="76"/>
      <c r="UZ99" s="76"/>
      <c r="VA99" s="76"/>
      <c r="VB99" s="76"/>
      <c r="VC99" s="76"/>
      <c r="VD99" s="76"/>
      <c r="VE99" s="76"/>
      <c r="VF99" s="76"/>
      <c r="VG99" s="76"/>
      <c r="VH99" s="76"/>
      <c r="VI99" s="76"/>
      <c r="VJ99" s="76"/>
      <c r="VK99" s="76"/>
      <c r="VL99" s="76"/>
      <c r="VM99" s="76"/>
      <c r="VN99" s="76"/>
      <c r="VO99" s="76"/>
      <c r="VP99" s="76"/>
      <c r="VQ99" s="76"/>
      <c r="VR99" s="76"/>
      <c r="VS99" s="76"/>
      <c r="VT99" s="76"/>
      <c r="VU99" s="76"/>
      <c r="VV99" s="76"/>
      <c r="VW99" s="76"/>
      <c r="VX99" s="76"/>
      <c r="VY99" s="76"/>
      <c r="VZ99" s="76"/>
      <c r="WA99" s="76"/>
      <c r="WB99" s="76"/>
      <c r="WC99" s="76"/>
      <c r="WD99" s="76"/>
      <c r="WE99" s="76"/>
      <c r="WF99" s="76"/>
      <c r="WG99" s="76"/>
      <c r="WH99" s="76"/>
      <c r="WI99" s="76"/>
      <c r="WJ99" s="76"/>
      <c r="WK99" s="76"/>
      <c r="WL99" s="76"/>
      <c r="WM99" s="76"/>
      <c r="WN99" s="76"/>
      <c r="WO99" s="76"/>
      <c r="WP99" s="76"/>
      <c r="WQ99" s="76"/>
      <c r="WR99" s="76"/>
      <c r="WS99" s="76"/>
      <c r="WT99" s="76"/>
      <c r="WU99" s="76"/>
      <c r="WV99" s="76"/>
      <c r="WW99" s="76"/>
      <c r="WX99" s="76"/>
      <c r="WY99" s="76"/>
      <c r="WZ99" s="76"/>
      <c r="XA99" s="76"/>
      <c r="XB99" s="76"/>
      <c r="XC99" s="76"/>
      <c r="XD99" s="76"/>
      <c r="XE99" s="76"/>
      <c r="XF99" s="76"/>
      <c r="XG99" s="76"/>
      <c r="XH99" s="76"/>
      <c r="XI99" s="76"/>
      <c r="XJ99" s="76"/>
      <c r="XK99" s="76"/>
      <c r="XL99" s="76"/>
      <c r="XM99" s="76"/>
      <c r="XN99" s="76"/>
      <c r="XO99" s="76"/>
      <c r="XP99" s="76"/>
      <c r="XQ99" s="76"/>
      <c r="XR99" s="76"/>
      <c r="XS99" s="76"/>
      <c r="XT99" s="76"/>
      <c r="XU99" s="76"/>
      <c r="XV99" s="76"/>
      <c r="XW99" s="76"/>
      <c r="XX99" s="76"/>
      <c r="XY99" s="76"/>
      <c r="XZ99" s="76"/>
      <c r="YA99" s="76"/>
      <c r="YB99" s="76"/>
      <c r="YC99" s="76"/>
      <c r="YD99" s="76"/>
      <c r="YE99" s="76"/>
      <c r="YF99" s="76"/>
      <c r="YG99" s="76"/>
      <c r="YH99" s="76"/>
      <c r="YI99" s="76"/>
      <c r="YJ99" s="76"/>
      <c r="YK99" s="76"/>
      <c r="YL99" s="76"/>
      <c r="YM99" s="76"/>
      <c r="YN99" s="76"/>
      <c r="YO99" s="76"/>
      <c r="YP99" s="76"/>
      <c r="YQ99" s="76"/>
      <c r="YR99" s="76"/>
      <c r="YS99" s="76"/>
      <c r="YT99" s="76"/>
      <c r="YU99" s="76"/>
      <c r="YV99" s="76"/>
      <c r="YW99" s="76"/>
      <c r="YX99" s="76"/>
      <c r="YY99" s="76"/>
      <c r="YZ99" s="76"/>
      <c r="ZA99" s="76"/>
      <c r="ZB99" s="76"/>
      <c r="ZC99" s="76"/>
      <c r="ZD99" s="76"/>
      <c r="ZE99" s="76"/>
      <c r="ZF99" s="76"/>
      <c r="ZG99" s="76"/>
      <c r="ZH99" s="76"/>
      <c r="ZI99" s="76"/>
      <c r="ZJ99" s="76"/>
      <c r="ZK99" s="76"/>
      <c r="ZL99" s="76"/>
      <c r="ZM99" s="76"/>
      <c r="ZN99" s="76"/>
      <c r="ZO99" s="76"/>
      <c r="ZP99" s="76"/>
      <c r="ZQ99" s="76"/>
      <c r="ZR99" s="76"/>
      <c r="ZS99" s="76"/>
      <c r="ZT99" s="76"/>
      <c r="ZU99" s="76"/>
      <c r="ZV99" s="76"/>
      <c r="ZW99" s="76"/>
      <c r="ZX99" s="76"/>
      <c r="ZY99" s="76"/>
      <c r="ZZ99" s="76"/>
      <c r="AAA99" s="76"/>
      <c r="AAB99" s="76"/>
      <c r="AAC99" s="76"/>
      <c r="AAD99" s="76"/>
    </row>
    <row r="100" spans="1:1055" s="102" customFormat="1" ht="45" x14ac:dyDescent="0.2">
      <c r="A100" s="300"/>
      <c r="B100" s="291"/>
      <c r="C100" s="325"/>
      <c r="D100" s="120" t="s">
        <v>253</v>
      </c>
      <c r="E100" s="297"/>
      <c r="F100" s="128" t="s">
        <v>340</v>
      </c>
      <c r="G100" s="111" t="s">
        <v>393</v>
      </c>
      <c r="H100" s="111">
        <v>2</v>
      </c>
      <c r="I100" s="153">
        <v>3</v>
      </c>
      <c r="J100" s="161">
        <v>729577.78</v>
      </c>
      <c r="K100" s="153" t="s">
        <v>434</v>
      </c>
      <c r="L100" s="311"/>
      <c r="M100" s="168" t="s">
        <v>438</v>
      </c>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6"/>
      <c r="BR100" s="76"/>
      <c r="BS100" s="76"/>
      <c r="BT100" s="76"/>
      <c r="BU100" s="76"/>
      <c r="BV100" s="76"/>
      <c r="BW100" s="76"/>
      <c r="BX100" s="76"/>
      <c r="BY100" s="76"/>
      <c r="BZ100" s="76"/>
      <c r="CA100" s="76"/>
      <c r="CB100" s="76"/>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c r="EN100" s="76"/>
      <c r="EO100" s="76"/>
      <c r="EP100" s="76"/>
      <c r="EQ100" s="76"/>
      <c r="ER100" s="76"/>
      <c r="ES100" s="76"/>
      <c r="ET100" s="76"/>
      <c r="EU100" s="76"/>
      <c r="EV100" s="76"/>
      <c r="EW100" s="76"/>
      <c r="EX100" s="76"/>
      <c r="EY100" s="76"/>
      <c r="EZ100" s="76"/>
      <c r="FA100" s="76"/>
      <c r="FB100" s="76"/>
      <c r="FC100" s="76"/>
      <c r="FD100" s="76"/>
      <c r="FE100" s="76"/>
      <c r="FF100" s="76"/>
      <c r="FG100" s="76"/>
      <c r="FH100" s="76"/>
      <c r="FI100" s="76"/>
      <c r="FJ100" s="76"/>
      <c r="FK100" s="76"/>
      <c r="FL100" s="76"/>
      <c r="FM100" s="76"/>
      <c r="FN100" s="76"/>
      <c r="FO100" s="76"/>
      <c r="FP100" s="76"/>
      <c r="FQ100" s="76"/>
      <c r="FR100" s="76"/>
      <c r="FS100" s="76"/>
      <c r="FT100" s="76"/>
      <c r="FU100" s="76"/>
      <c r="FV100" s="76"/>
      <c r="FW100" s="76"/>
      <c r="FX100" s="76"/>
      <c r="FY100" s="76"/>
      <c r="FZ100" s="76"/>
      <c r="GA100" s="76"/>
      <c r="GB100" s="76"/>
      <c r="GC100" s="76"/>
      <c r="GD100" s="76"/>
      <c r="GE100" s="76"/>
      <c r="GF100" s="76"/>
      <c r="GG100" s="76"/>
      <c r="GH100" s="76"/>
      <c r="GI100" s="76"/>
      <c r="GJ100" s="76"/>
      <c r="GK100" s="76"/>
      <c r="GL100" s="76"/>
      <c r="GM100" s="76"/>
      <c r="GN100" s="76"/>
      <c r="GO100" s="76"/>
      <c r="GP100" s="76"/>
      <c r="GQ100" s="76"/>
      <c r="GR100" s="76"/>
      <c r="GS100" s="76"/>
      <c r="GT100" s="76"/>
      <c r="GU100" s="76"/>
      <c r="GV100" s="76"/>
      <c r="GW100" s="76"/>
      <c r="GX100" s="76"/>
      <c r="GY100" s="76"/>
      <c r="GZ100" s="76"/>
      <c r="HA100" s="76"/>
      <c r="HB100" s="76"/>
      <c r="HC100" s="76"/>
      <c r="HD100" s="76"/>
      <c r="HE100" s="76"/>
      <c r="HF100" s="76"/>
      <c r="HG100" s="76"/>
      <c r="HH100" s="76"/>
      <c r="HI100" s="76"/>
      <c r="HJ100" s="76"/>
      <c r="HK100" s="76"/>
      <c r="HL100" s="76"/>
      <c r="HM100" s="76"/>
      <c r="HN100" s="76"/>
      <c r="HO100" s="76"/>
      <c r="HP100" s="76"/>
      <c r="HQ100" s="76"/>
      <c r="HR100" s="76"/>
      <c r="HS100" s="76"/>
      <c r="HT100" s="76"/>
      <c r="HU100" s="76"/>
      <c r="HV100" s="76"/>
      <c r="HW100" s="76"/>
      <c r="HX100" s="76"/>
      <c r="HY100" s="76"/>
      <c r="HZ100" s="76"/>
      <c r="IA100" s="76"/>
      <c r="IB100" s="76"/>
      <c r="IC100" s="76"/>
      <c r="ID100" s="76"/>
      <c r="IE100" s="76"/>
      <c r="IF100" s="76"/>
      <c r="IG100" s="76"/>
      <c r="IH100" s="76"/>
      <c r="II100" s="76"/>
      <c r="IJ100" s="76"/>
      <c r="IK100" s="76"/>
      <c r="IL100" s="76"/>
      <c r="IM100" s="76"/>
      <c r="IN100" s="76"/>
      <c r="IO100" s="76"/>
      <c r="IP100" s="76"/>
      <c r="IQ100" s="76"/>
      <c r="IR100" s="76"/>
      <c r="IS100" s="76"/>
      <c r="IT100" s="76"/>
      <c r="IU100" s="76"/>
      <c r="IV100" s="76"/>
      <c r="IW100" s="76"/>
      <c r="IX100" s="76"/>
      <c r="IY100" s="76"/>
      <c r="IZ100" s="76"/>
      <c r="JA100" s="76"/>
      <c r="JB100" s="76"/>
      <c r="JC100" s="76"/>
      <c r="JD100" s="76"/>
      <c r="JE100" s="76"/>
      <c r="JF100" s="76"/>
      <c r="JG100" s="76"/>
      <c r="JH100" s="76"/>
      <c r="JI100" s="76"/>
      <c r="JJ100" s="76"/>
      <c r="JK100" s="76"/>
      <c r="JL100" s="76"/>
      <c r="JM100" s="76"/>
      <c r="JN100" s="76"/>
      <c r="JO100" s="76"/>
      <c r="JP100" s="76"/>
      <c r="JQ100" s="76"/>
      <c r="JR100" s="76"/>
      <c r="JS100" s="76"/>
      <c r="JT100" s="76"/>
      <c r="JU100" s="76"/>
      <c r="JV100" s="76"/>
      <c r="JW100" s="76"/>
      <c r="JX100" s="76"/>
      <c r="JY100" s="76"/>
      <c r="JZ100" s="76"/>
      <c r="KA100" s="76"/>
      <c r="KB100" s="76"/>
      <c r="KC100" s="76"/>
      <c r="KD100" s="76"/>
      <c r="KE100" s="76"/>
      <c r="KF100" s="76"/>
      <c r="KG100" s="76"/>
      <c r="KH100" s="76"/>
      <c r="KI100" s="76"/>
      <c r="KJ100" s="76"/>
      <c r="KK100" s="76"/>
      <c r="KL100" s="76"/>
      <c r="KM100" s="76"/>
      <c r="KN100" s="76"/>
      <c r="KO100" s="76"/>
      <c r="KP100" s="76"/>
      <c r="KQ100" s="76"/>
      <c r="KR100" s="76"/>
      <c r="KS100" s="76"/>
      <c r="KT100" s="76"/>
      <c r="KU100" s="76"/>
      <c r="KV100" s="76"/>
      <c r="KW100" s="76"/>
      <c r="KX100" s="76"/>
      <c r="KY100" s="76"/>
      <c r="KZ100" s="76"/>
      <c r="LA100" s="76"/>
      <c r="LB100" s="76"/>
      <c r="LC100" s="76"/>
      <c r="LD100" s="76"/>
      <c r="LE100" s="76"/>
      <c r="LF100" s="76"/>
      <c r="LG100" s="76"/>
      <c r="LH100" s="76"/>
      <c r="LI100" s="76"/>
      <c r="LJ100" s="76"/>
      <c r="LK100" s="76"/>
      <c r="LL100" s="76"/>
      <c r="LM100" s="76"/>
      <c r="LN100" s="76"/>
      <c r="LO100" s="76"/>
      <c r="LP100" s="76"/>
      <c r="LQ100" s="76"/>
      <c r="LR100" s="76"/>
      <c r="LS100" s="76"/>
      <c r="LT100" s="76"/>
      <c r="LU100" s="76"/>
      <c r="LV100" s="76"/>
      <c r="LW100" s="76"/>
      <c r="LX100" s="76"/>
      <c r="LY100" s="76"/>
      <c r="LZ100" s="76"/>
      <c r="MA100" s="76"/>
      <c r="MB100" s="76"/>
      <c r="MC100" s="76"/>
      <c r="MD100" s="76"/>
      <c r="ME100" s="76"/>
      <c r="MF100" s="76"/>
      <c r="MG100" s="76"/>
      <c r="MH100" s="76"/>
      <c r="MI100" s="76"/>
      <c r="MJ100" s="76"/>
      <c r="MK100" s="76"/>
      <c r="ML100" s="76"/>
      <c r="MM100" s="76"/>
      <c r="MN100" s="76"/>
      <c r="MO100" s="76"/>
      <c r="MP100" s="76"/>
      <c r="MQ100" s="76"/>
      <c r="MR100" s="76"/>
      <c r="MS100" s="76"/>
      <c r="MT100" s="76"/>
      <c r="MU100" s="76"/>
      <c r="MV100" s="76"/>
      <c r="MW100" s="76"/>
      <c r="MX100" s="76"/>
      <c r="MY100" s="76"/>
      <c r="MZ100" s="76"/>
      <c r="NA100" s="76"/>
      <c r="NB100" s="76"/>
      <c r="NC100" s="76"/>
      <c r="ND100" s="76"/>
      <c r="NE100" s="76"/>
      <c r="NF100" s="76"/>
      <c r="NG100" s="76"/>
      <c r="NH100" s="76"/>
      <c r="NI100" s="76"/>
      <c r="NJ100" s="76"/>
      <c r="NK100" s="76"/>
      <c r="NL100" s="76"/>
      <c r="NM100" s="76"/>
      <c r="NN100" s="76"/>
      <c r="NO100" s="76"/>
      <c r="NP100" s="76"/>
      <c r="NQ100" s="76"/>
      <c r="NR100" s="76"/>
      <c r="NS100" s="76"/>
      <c r="NT100" s="76"/>
      <c r="NU100" s="76"/>
      <c r="NV100" s="76"/>
      <c r="NW100" s="76"/>
      <c r="NX100" s="76"/>
      <c r="NY100" s="76"/>
      <c r="NZ100" s="76"/>
      <c r="OA100" s="76"/>
      <c r="OB100" s="76"/>
      <c r="OC100" s="76"/>
      <c r="OD100" s="76"/>
      <c r="OE100" s="76"/>
      <c r="OF100" s="76"/>
      <c r="OG100" s="76"/>
      <c r="OH100" s="76"/>
      <c r="OI100" s="76"/>
      <c r="OJ100" s="76"/>
      <c r="OK100" s="76"/>
      <c r="OL100" s="76"/>
      <c r="OM100" s="76"/>
      <c r="ON100" s="76"/>
      <c r="OO100" s="76"/>
      <c r="OP100" s="76"/>
      <c r="OQ100" s="76"/>
      <c r="OR100" s="76"/>
      <c r="OS100" s="76"/>
      <c r="OT100" s="76"/>
      <c r="OU100" s="76"/>
      <c r="OV100" s="76"/>
      <c r="OW100" s="76"/>
      <c r="OX100" s="76"/>
      <c r="OY100" s="76"/>
      <c r="OZ100" s="76"/>
      <c r="PA100" s="76"/>
      <c r="PB100" s="76"/>
      <c r="PC100" s="76"/>
      <c r="PD100" s="76"/>
      <c r="PE100" s="76"/>
      <c r="PF100" s="76"/>
      <c r="PG100" s="76"/>
      <c r="PH100" s="76"/>
      <c r="PI100" s="76"/>
      <c r="PJ100" s="76"/>
      <c r="PK100" s="76"/>
      <c r="PL100" s="76"/>
      <c r="PM100" s="76"/>
      <c r="PN100" s="76"/>
      <c r="PO100" s="76"/>
      <c r="PP100" s="76"/>
      <c r="PQ100" s="76"/>
      <c r="PR100" s="76"/>
      <c r="PS100" s="76"/>
      <c r="PT100" s="76"/>
      <c r="PU100" s="76"/>
      <c r="PV100" s="76"/>
      <c r="PW100" s="76"/>
      <c r="PX100" s="76"/>
      <c r="PY100" s="76"/>
      <c r="PZ100" s="76"/>
      <c r="QA100" s="76"/>
      <c r="QB100" s="76"/>
      <c r="QC100" s="76"/>
      <c r="QD100" s="76"/>
      <c r="QE100" s="76"/>
      <c r="QF100" s="76"/>
      <c r="QG100" s="76"/>
      <c r="QH100" s="76"/>
      <c r="QI100" s="76"/>
      <c r="QJ100" s="76"/>
      <c r="QK100" s="76"/>
      <c r="QL100" s="76"/>
      <c r="QM100" s="76"/>
      <c r="QN100" s="76"/>
      <c r="QO100" s="76"/>
      <c r="QP100" s="76"/>
      <c r="QQ100" s="76"/>
      <c r="QR100" s="76"/>
      <c r="QS100" s="76"/>
      <c r="QT100" s="76"/>
      <c r="QU100" s="76"/>
      <c r="QV100" s="76"/>
      <c r="QW100" s="76"/>
      <c r="QX100" s="76"/>
      <c r="QY100" s="76"/>
      <c r="QZ100" s="76"/>
      <c r="RA100" s="76"/>
      <c r="RB100" s="76"/>
      <c r="RC100" s="76"/>
      <c r="RD100" s="76"/>
      <c r="RE100" s="76"/>
      <c r="RF100" s="76"/>
      <c r="RG100" s="76"/>
      <c r="RH100" s="76"/>
      <c r="RI100" s="76"/>
      <c r="RJ100" s="76"/>
      <c r="RK100" s="76"/>
      <c r="RL100" s="76"/>
      <c r="RM100" s="76"/>
      <c r="RN100" s="76"/>
      <c r="RO100" s="76"/>
      <c r="RP100" s="76"/>
      <c r="RQ100" s="76"/>
      <c r="RR100" s="76"/>
      <c r="RS100" s="76"/>
      <c r="RT100" s="76"/>
      <c r="RU100" s="76"/>
      <c r="RV100" s="76"/>
      <c r="RW100" s="76"/>
      <c r="RX100" s="76"/>
      <c r="RY100" s="76"/>
      <c r="RZ100" s="76"/>
      <c r="SA100" s="76"/>
      <c r="SB100" s="76"/>
      <c r="SC100" s="76"/>
      <c r="SD100" s="76"/>
      <c r="SE100" s="76"/>
      <c r="SF100" s="76"/>
      <c r="SG100" s="76"/>
      <c r="SH100" s="76"/>
      <c r="SI100" s="76"/>
      <c r="SJ100" s="76"/>
      <c r="SK100" s="76"/>
      <c r="SL100" s="76"/>
      <c r="SM100" s="76"/>
      <c r="SN100" s="76"/>
      <c r="SO100" s="76"/>
      <c r="SP100" s="76"/>
      <c r="SQ100" s="76"/>
      <c r="SR100" s="76"/>
      <c r="SS100" s="76"/>
      <c r="ST100" s="76"/>
      <c r="SU100" s="76"/>
      <c r="SV100" s="76"/>
      <c r="SW100" s="76"/>
      <c r="SX100" s="76"/>
      <c r="SY100" s="76"/>
      <c r="SZ100" s="76"/>
      <c r="TA100" s="76"/>
      <c r="TB100" s="76"/>
      <c r="TC100" s="76"/>
      <c r="TD100" s="76"/>
      <c r="TE100" s="76"/>
      <c r="TF100" s="76"/>
      <c r="TG100" s="76"/>
      <c r="TH100" s="76"/>
      <c r="TI100" s="76"/>
      <c r="TJ100" s="76"/>
      <c r="TK100" s="76"/>
      <c r="TL100" s="76"/>
      <c r="TM100" s="76"/>
      <c r="TN100" s="76"/>
      <c r="TO100" s="76"/>
      <c r="TP100" s="76"/>
      <c r="TQ100" s="76"/>
      <c r="TR100" s="76"/>
      <c r="TS100" s="76"/>
      <c r="TT100" s="76"/>
      <c r="TU100" s="76"/>
      <c r="TV100" s="76"/>
      <c r="TW100" s="76"/>
      <c r="TX100" s="76"/>
      <c r="TY100" s="76"/>
      <c r="TZ100" s="76"/>
      <c r="UA100" s="76"/>
      <c r="UB100" s="76"/>
      <c r="UC100" s="76"/>
      <c r="UD100" s="76"/>
      <c r="UE100" s="76"/>
      <c r="UF100" s="76"/>
      <c r="UG100" s="76"/>
      <c r="UH100" s="76"/>
      <c r="UI100" s="76"/>
      <c r="UJ100" s="76"/>
      <c r="UK100" s="76"/>
      <c r="UL100" s="76"/>
      <c r="UM100" s="76"/>
      <c r="UN100" s="76"/>
      <c r="UO100" s="76"/>
      <c r="UP100" s="76"/>
      <c r="UQ100" s="76"/>
      <c r="UR100" s="76"/>
      <c r="US100" s="76"/>
      <c r="UT100" s="76"/>
      <c r="UU100" s="76"/>
      <c r="UV100" s="76"/>
      <c r="UW100" s="76"/>
      <c r="UX100" s="76"/>
      <c r="UY100" s="76"/>
      <c r="UZ100" s="76"/>
      <c r="VA100" s="76"/>
      <c r="VB100" s="76"/>
      <c r="VC100" s="76"/>
      <c r="VD100" s="76"/>
      <c r="VE100" s="76"/>
      <c r="VF100" s="76"/>
      <c r="VG100" s="76"/>
      <c r="VH100" s="76"/>
      <c r="VI100" s="76"/>
      <c r="VJ100" s="76"/>
      <c r="VK100" s="76"/>
      <c r="VL100" s="76"/>
      <c r="VM100" s="76"/>
      <c r="VN100" s="76"/>
      <c r="VO100" s="76"/>
      <c r="VP100" s="76"/>
      <c r="VQ100" s="76"/>
      <c r="VR100" s="76"/>
      <c r="VS100" s="76"/>
      <c r="VT100" s="76"/>
      <c r="VU100" s="76"/>
      <c r="VV100" s="76"/>
      <c r="VW100" s="76"/>
      <c r="VX100" s="76"/>
      <c r="VY100" s="76"/>
      <c r="VZ100" s="76"/>
      <c r="WA100" s="76"/>
      <c r="WB100" s="76"/>
      <c r="WC100" s="76"/>
      <c r="WD100" s="76"/>
      <c r="WE100" s="76"/>
      <c r="WF100" s="76"/>
      <c r="WG100" s="76"/>
      <c r="WH100" s="76"/>
      <c r="WI100" s="76"/>
      <c r="WJ100" s="76"/>
      <c r="WK100" s="76"/>
      <c r="WL100" s="76"/>
      <c r="WM100" s="76"/>
      <c r="WN100" s="76"/>
      <c r="WO100" s="76"/>
      <c r="WP100" s="76"/>
      <c r="WQ100" s="76"/>
      <c r="WR100" s="76"/>
      <c r="WS100" s="76"/>
      <c r="WT100" s="76"/>
      <c r="WU100" s="76"/>
      <c r="WV100" s="76"/>
      <c r="WW100" s="76"/>
      <c r="WX100" s="76"/>
      <c r="WY100" s="76"/>
      <c r="WZ100" s="76"/>
      <c r="XA100" s="76"/>
      <c r="XB100" s="76"/>
      <c r="XC100" s="76"/>
      <c r="XD100" s="76"/>
      <c r="XE100" s="76"/>
      <c r="XF100" s="76"/>
      <c r="XG100" s="76"/>
      <c r="XH100" s="76"/>
      <c r="XI100" s="76"/>
      <c r="XJ100" s="76"/>
      <c r="XK100" s="76"/>
      <c r="XL100" s="76"/>
      <c r="XM100" s="76"/>
      <c r="XN100" s="76"/>
      <c r="XO100" s="76"/>
      <c r="XP100" s="76"/>
      <c r="XQ100" s="76"/>
      <c r="XR100" s="76"/>
      <c r="XS100" s="76"/>
      <c r="XT100" s="76"/>
      <c r="XU100" s="76"/>
      <c r="XV100" s="76"/>
      <c r="XW100" s="76"/>
      <c r="XX100" s="76"/>
      <c r="XY100" s="76"/>
      <c r="XZ100" s="76"/>
      <c r="YA100" s="76"/>
      <c r="YB100" s="76"/>
      <c r="YC100" s="76"/>
      <c r="YD100" s="76"/>
      <c r="YE100" s="76"/>
      <c r="YF100" s="76"/>
      <c r="YG100" s="76"/>
      <c r="YH100" s="76"/>
      <c r="YI100" s="76"/>
      <c r="YJ100" s="76"/>
      <c r="YK100" s="76"/>
      <c r="YL100" s="76"/>
      <c r="YM100" s="76"/>
      <c r="YN100" s="76"/>
      <c r="YO100" s="76"/>
      <c r="YP100" s="76"/>
      <c r="YQ100" s="76"/>
      <c r="YR100" s="76"/>
      <c r="YS100" s="76"/>
      <c r="YT100" s="76"/>
      <c r="YU100" s="76"/>
      <c r="YV100" s="76"/>
      <c r="YW100" s="76"/>
      <c r="YX100" s="76"/>
      <c r="YY100" s="76"/>
      <c r="YZ100" s="76"/>
      <c r="ZA100" s="76"/>
      <c r="ZB100" s="76"/>
      <c r="ZC100" s="76"/>
      <c r="ZD100" s="76"/>
      <c r="ZE100" s="76"/>
      <c r="ZF100" s="76"/>
      <c r="ZG100" s="76"/>
      <c r="ZH100" s="76"/>
      <c r="ZI100" s="76"/>
      <c r="ZJ100" s="76"/>
      <c r="ZK100" s="76"/>
      <c r="ZL100" s="76"/>
      <c r="ZM100" s="76"/>
      <c r="ZN100" s="76"/>
      <c r="ZO100" s="76"/>
      <c r="ZP100" s="76"/>
      <c r="ZQ100" s="76"/>
      <c r="ZR100" s="76"/>
      <c r="ZS100" s="76"/>
      <c r="ZT100" s="76"/>
      <c r="ZU100" s="76"/>
      <c r="ZV100" s="76"/>
      <c r="ZW100" s="76"/>
      <c r="ZX100" s="76"/>
      <c r="ZY100" s="76"/>
      <c r="ZZ100" s="76"/>
      <c r="AAA100" s="76"/>
      <c r="AAB100" s="76"/>
      <c r="AAC100" s="76"/>
      <c r="AAD100" s="76"/>
    </row>
    <row r="101" spans="1:1055" s="102" customFormat="1" ht="75" x14ac:dyDescent="0.2">
      <c r="A101" s="300"/>
      <c r="B101" s="291"/>
      <c r="C101" s="325"/>
      <c r="D101" s="120" t="s">
        <v>254</v>
      </c>
      <c r="E101" s="297"/>
      <c r="F101" s="128" t="s">
        <v>496</v>
      </c>
      <c r="G101" s="111" t="s">
        <v>308</v>
      </c>
      <c r="H101" s="111">
        <v>1</v>
      </c>
      <c r="I101" s="153" t="s">
        <v>500</v>
      </c>
      <c r="J101" s="161">
        <v>0</v>
      </c>
      <c r="K101" s="153" t="s">
        <v>500</v>
      </c>
      <c r="L101" s="311"/>
      <c r="M101" s="168" t="s">
        <v>439</v>
      </c>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c r="BS101" s="76"/>
      <c r="BT101" s="76"/>
      <c r="BU101" s="76"/>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76"/>
      <c r="EE101" s="76"/>
      <c r="EF101" s="76"/>
      <c r="EG101" s="76"/>
      <c r="EH101" s="76"/>
      <c r="EI101" s="76"/>
      <c r="EJ101" s="76"/>
      <c r="EK101" s="76"/>
      <c r="EL101" s="76"/>
      <c r="EM101" s="76"/>
      <c r="EN101" s="76"/>
      <c r="EO101" s="76"/>
      <c r="EP101" s="76"/>
      <c r="EQ101" s="76"/>
      <c r="ER101" s="76"/>
      <c r="ES101" s="76"/>
      <c r="ET101" s="76"/>
      <c r="EU101" s="76"/>
      <c r="EV101" s="76"/>
      <c r="EW101" s="76"/>
      <c r="EX101" s="76"/>
      <c r="EY101" s="76"/>
      <c r="EZ101" s="76"/>
      <c r="FA101" s="76"/>
      <c r="FB101" s="76"/>
      <c r="FC101" s="76"/>
      <c r="FD101" s="76"/>
      <c r="FE101" s="76"/>
      <c r="FF101" s="76"/>
      <c r="FG101" s="76"/>
      <c r="FH101" s="76"/>
      <c r="FI101" s="76"/>
      <c r="FJ101" s="76"/>
      <c r="FK101" s="76"/>
      <c r="FL101" s="76"/>
      <c r="FM101" s="76"/>
      <c r="FN101" s="76"/>
      <c r="FO101" s="76"/>
      <c r="FP101" s="76"/>
      <c r="FQ101" s="76"/>
      <c r="FR101" s="76"/>
      <c r="FS101" s="76"/>
      <c r="FT101" s="76"/>
      <c r="FU101" s="76"/>
      <c r="FV101" s="76"/>
      <c r="FW101" s="76"/>
      <c r="FX101" s="76"/>
      <c r="FY101" s="76"/>
      <c r="FZ101" s="76"/>
      <c r="GA101" s="76"/>
      <c r="GB101" s="76"/>
      <c r="GC101" s="76"/>
      <c r="GD101" s="76"/>
      <c r="GE101" s="76"/>
      <c r="GF101" s="76"/>
      <c r="GG101" s="76"/>
      <c r="GH101" s="76"/>
      <c r="GI101" s="76"/>
      <c r="GJ101" s="76"/>
      <c r="GK101" s="76"/>
      <c r="GL101" s="76"/>
      <c r="GM101" s="76"/>
      <c r="GN101" s="76"/>
      <c r="GO101" s="76"/>
      <c r="GP101" s="76"/>
      <c r="GQ101" s="76"/>
      <c r="GR101" s="76"/>
      <c r="GS101" s="76"/>
      <c r="GT101" s="76"/>
      <c r="GU101" s="76"/>
      <c r="GV101" s="76"/>
      <c r="GW101" s="76"/>
      <c r="GX101" s="76"/>
      <c r="GY101" s="76"/>
      <c r="GZ101" s="76"/>
      <c r="HA101" s="76"/>
      <c r="HB101" s="76"/>
      <c r="HC101" s="76"/>
      <c r="HD101" s="76"/>
      <c r="HE101" s="76"/>
      <c r="HF101" s="76"/>
      <c r="HG101" s="76"/>
      <c r="HH101" s="76"/>
      <c r="HI101" s="76"/>
      <c r="HJ101" s="76"/>
      <c r="HK101" s="76"/>
      <c r="HL101" s="76"/>
      <c r="HM101" s="76"/>
      <c r="HN101" s="76"/>
      <c r="HO101" s="76"/>
      <c r="HP101" s="76"/>
      <c r="HQ101" s="76"/>
      <c r="HR101" s="76"/>
      <c r="HS101" s="76"/>
      <c r="HT101" s="76"/>
      <c r="HU101" s="76"/>
      <c r="HV101" s="76"/>
      <c r="HW101" s="76"/>
      <c r="HX101" s="76"/>
      <c r="HY101" s="76"/>
      <c r="HZ101" s="76"/>
      <c r="IA101" s="76"/>
      <c r="IB101" s="76"/>
      <c r="IC101" s="76"/>
      <c r="ID101" s="76"/>
      <c r="IE101" s="76"/>
      <c r="IF101" s="76"/>
      <c r="IG101" s="76"/>
      <c r="IH101" s="76"/>
      <c r="II101" s="76"/>
      <c r="IJ101" s="76"/>
      <c r="IK101" s="76"/>
      <c r="IL101" s="76"/>
      <c r="IM101" s="76"/>
      <c r="IN101" s="76"/>
      <c r="IO101" s="76"/>
      <c r="IP101" s="76"/>
      <c r="IQ101" s="76"/>
      <c r="IR101" s="76"/>
      <c r="IS101" s="76"/>
      <c r="IT101" s="76"/>
      <c r="IU101" s="76"/>
      <c r="IV101" s="76"/>
      <c r="IW101" s="76"/>
      <c r="IX101" s="76"/>
      <c r="IY101" s="76"/>
      <c r="IZ101" s="76"/>
      <c r="JA101" s="76"/>
      <c r="JB101" s="76"/>
      <c r="JC101" s="76"/>
      <c r="JD101" s="76"/>
      <c r="JE101" s="76"/>
      <c r="JF101" s="76"/>
      <c r="JG101" s="76"/>
      <c r="JH101" s="76"/>
      <c r="JI101" s="76"/>
      <c r="JJ101" s="76"/>
      <c r="JK101" s="76"/>
      <c r="JL101" s="76"/>
      <c r="JM101" s="76"/>
      <c r="JN101" s="76"/>
      <c r="JO101" s="76"/>
      <c r="JP101" s="76"/>
      <c r="JQ101" s="76"/>
      <c r="JR101" s="76"/>
      <c r="JS101" s="76"/>
      <c r="JT101" s="76"/>
      <c r="JU101" s="76"/>
      <c r="JV101" s="76"/>
      <c r="JW101" s="76"/>
      <c r="JX101" s="76"/>
      <c r="JY101" s="76"/>
      <c r="JZ101" s="76"/>
      <c r="KA101" s="76"/>
      <c r="KB101" s="76"/>
      <c r="KC101" s="76"/>
      <c r="KD101" s="76"/>
      <c r="KE101" s="76"/>
      <c r="KF101" s="76"/>
      <c r="KG101" s="76"/>
      <c r="KH101" s="76"/>
      <c r="KI101" s="76"/>
      <c r="KJ101" s="76"/>
      <c r="KK101" s="76"/>
      <c r="KL101" s="76"/>
      <c r="KM101" s="76"/>
      <c r="KN101" s="76"/>
      <c r="KO101" s="76"/>
      <c r="KP101" s="76"/>
      <c r="KQ101" s="76"/>
      <c r="KR101" s="76"/>
      <c r="KS101" s="76"/>
      <c r="KT101" s="76"/>
      <c r="KU101" s="76"/>
      <c r="KV101" s="76"/>
      <c r="KW101" s="76"/>
      <c r="KX101" s="76"/>
      <c r="KY101" s="76"/>
      <c r="KZ101" s="76"/>
      <c r="LA101" s="76"/>
      <c r="LB101" s="76"/>
      <c r="LC101" s="76"/>
      <c r="LD101" s="76"/>
      <c r="LE101" s="76"/>
      <c r="LF101" s="76"/>
      <c r="LG101" s="76"/>
      <c r="LH101" s="76"/>
      <c r="LI101" s="76"/>
      <c r="LJ101" s="76"/>
      <c r="LK101" s="76"/>
      <c r="LL101" s="76"/>
      <c r="LM101" s="76"/>
      <c r="LN101" s="76"/>
      <c r="LO101" s="76"/>
      <c r="LP101" s="76"/>
      <c r="LQ101" s="76"/>
      <c r="LR101" s="76"/>
      <c r="LS101" s="76"/>
      <c r="LT101" s="76"/>
      <c r="LU101" s="76"/>
      <c r="LV101" s="76"/>
      <c r="LW101" s="76"/>
      <c r="LX101" s="76"/>
      <c r="LY101" s="76"/>
      <c r="LZ101" s="76"/>
      <c r="MA101" s="76"/>
      <c r="MB101" s="76"/>
      <c r="MC101" s="76"/>
      <c r="MD101" s="76"/>
      <c r="ME101" s="76"/>
      <c r="MF101" s="76"/>
      <c r="MG101" s="76"/>
      <c r="MH101" s="76"/>
      <c r="MI101" s="76"/>
      <c r="MJ101" s="76"/>
      <c r="MK101" s="76"/>
      <c r="ML101" s="76"/>
      <c r="MM101" s="76"/>
      <c r="MN101" s="76"/>
      <c r="MO101" s="76"/>
      <c r="MP101" s="76"/>
      <c r="MQ101" s="76"/>
      <c r="MR101" s="76"/>
      <c r="MS101" s="76"/>
      <c r="MT101" s="76"/>
      <c r="MU101" s="76"/>
      <c r="MV101" s="76"/>
      <c r="MW101" s="76"/>
      <c r="MX101" s="76"/>
      <c r="MY101" s="76"/>
      <c r="MZ101" s="76"/>
      <c r="NA101" s="76"/>
      <c r="NB101" s="76"/>
      <c r="NC101" s="76"/>
      <c r="ND101" s="76"/>
      <c r="NE101" s="76"/>
      <c r="NF101" s="76"/>
      <c r="NG101" s="76"/>
      <c r="NH101" s="76"/>
      <c r="NI101" s="76"/>
      <c r="NJ101" s="76"/>
      <c r="NK101" s="76"/>
      <c r="NL101" s="76"/>
      <c r="NM101" s="76"/>
      <c r="NN101" s="76"/>
      <c r="NO101" s="76"/>
      <c r="NP101" s="76"/>
      <c r="NQ101" s="76"/>
      <c r="NR101" s="76"/>
      <c r="NS101" s="76"/>
      <c r="NT101" s="76"/>
      <c r="NU101" s="76"/>
      <c r="NV101" s="76"/>
      <c r="NW101" s="76"/>
      <c r="NX101" s="76"/>
      <c r="NY101" s="76"/>
      <c r="NZ101" s="76"/>
      <c r="OA101" s="76"/>
      <c r="OB101" s="76"/>
      <c r="OC101" s="76"/>
      <c r="OD101" s="76"/>
      <c r="OE101" s="76"/>
      <c r="OF101" s="76"/>
      <c r="OG101" s="76"/>
      <c r="OH101" s="76"/>
      <c r="OI101" s="76"/>
      <c r="OJ101" s="76"/>
      <c r="OK101" s="76"/>
      <c r="OL101" s="76"/>
      <c r="OM101" s="76"/>
      <c r="ON101" s="76"/>
      <c r="OO101" s="76"/>
      <c r="OP101" s="76"/>
      <c r="OQ101" s="76"/>
      <c r="OR101" s="76"/>
      <c r="OS101" s="76"/>
      <c r="OT101" s="76"/>
      <c r="OU101" s="76"/>
      <c r="OV101" s="76"/>
      <c r="OW101" s="76"/>
      <c r="OX101" s="76"/>
      <c r="OY101" s="76"/>
      <c r="OZ101" s="76"/>
      <c r="PA101" s="76"/>
      <c r="PB101" s="76"/>
      <c r="PC101" s="76"/>
      <c r="PD101" s="76"/>
      <c r="PE101" s="76"/>
      <c r="PF101" s="76"/>
      <c r="PG101" s="76"/>
      <c r="PH101" s="76"/>
      <c r="PI101" s="76"/>
      <c r="PJ101" s="76"/>
      <c r="PK101" s="76"/>
      <c r="PL101" s="76"/>
      <c r="PM101" s="76"/>
      <c r="PN101" s="76"/>
      <c r="PO101" s="76"/>
      <c r="PP101" s="76"/>
      <c r="PQ101" s="76"/>
      <c r="PR101" s="76"/>
      <c r="PS101" s="76"/>
      <c r="PT101" s="76"/>
      <c r="PU101" s="76"/>
      <c r="PV101" s="76"/>
      <c r="PW101" s="76"/>
      <c r="PX101" s="76"/>
      <c r="PY101" s="76"/>
      <c r="PZ101" s="76"/>
      <c r="QA101" s="76"/>
      <c r="QB101" s="76"/>
      <c r="QC101" s="76"/>
      <c r="QD101" s="76"/>
      <c r="QE101" s="76"/>
      <c r="QF101" s="76"/>
      <c r="QG101" s="76"/>
      <c r="QH101" s="76"/>
      <c r="QI101" s="76"/>
      <c r="QJ101" s="76"/>
      <c r="QK101" s="76"/>
      <c r="QL101" s="76"/>
      <c r="QM101" s="76"/>
      <c r="QN101" s="76"/>
      <c r="QO101" s="76"/>
      <c r="QP101" s="76"/>
      <c r="QQ101" s="76"/>
      <c r="QR101" s="76"/>
      <c r="QS101" s="76"/>
      <c r="QT101" s="76"/>
      <c r="QU101" s="76"/>
      <c r="QV101" s="76"/>
      <c r="QW101" s="76"/>
      <c r="QX101" s="76"/>
      <c r="QY101" s="76"/>
      <c r="QZ101" s="76"/>
      <c r="RA101" s="76"/>
      <c r="RB101" s="76"/>
      <c r="RC101" s="76"/>
      <c r="RD101" s="76"/>
      <c r="RE101" s="76"/>
      <c r="RF101" s="76"/>
      <c r="RG101" s="76"/>
      <c r="RH101" s="76"/>
      <c r="RI101" s="76"/>
      <c r="RJ101" s="76"/>
      <c r="RK101" s="76"/>
      <c r="RL101" s="76"/>
      <c r="RM101" s="76"/>
      <c r="RN101" s="76"/>
      <c r="RO101" s="76"/>
      <c r="RP101" s="76"/>
      <c r="RQ101" s="76"/>
      <c r="RR101" s="76"/>
      <c r="RS101" s="76"/>
      <c r="RT101" s="76"/>
      <c r="RU101" s="76"/>
      <c r="RV101" s="76"/>
      <c r="RW101" s="76"/>
      <c r="RX101" s="76"/>
      <c r="RY101" s="76"/>
      <c r="RZ101" s="76"/>
      <c r="SA101" s="76"/>
      <c r="SB101" s="76"/>
      <c r="SC101" s="76"/>
      <c r="SD101" s="76"/>
      <c r="SE101" s="76"/>
      <c r="SF101" s="76"/>
      <c r="SG101" s="76"/>
      <c r="SH101" s="76"/>
      <c r="SI101" s="76"/>
      <c r="SJ101" s="76"/>
      <c r="SK101" s="76"/>
      <c r="SL101" s="76"/>
      <c r="SM101" s="76"/>
      <c r="SN101" s="76"/>
      <c r="SO101" s="76"/>
      <c r="SP101" s="76"/>
      <c r="SQ101" s="76"/>
      <c r="SR101" s="76"/>
      <c r="SS101" s="76"/>
      <c r="ST101" s="76"/>
      <c r="SU101" s="76"/>
      <c r="SV101" s="76"/>
      <c r="SW101" s="76"/>
      <c r="SX101" s="76"/>
      <c r="SY101" s="76"/>
      <c r="SZ101" s="76"/>
      <c r="TA101" s="76"/>
      <c r="TB101" s="76"/>
      <c r="TC101" s="76"/>
      <c r="TD101" s="76"/>
      <c r="TE101" s="76"/>
      <c r="TF101" s="76"/>
      <c r="TG101" s="76"/>
      <c r="TH101" s="76"/>
      <c r="TI101" s="76"/>
      <c r="TJ101" s="76"/>
      <c r="TK101" s="76"/>
      <c r="TL101" s="76"/>
      <c r="TM101" s="76"/>
      <c r="TN101" s="76"/>
      <c r="TO101" s="76"/>
      <c r="TP101" s="76"/>
      <c r="TQ101" s="76"/>
      <c r="TR101" s="76"/>
      <c r="TS101" s="76"/>
      <c r="TT101" s="76"/>
      <c r="TU101" s="76"/>
      <c r="TV101" s="76"/>
      <c r="TW101" s="76"/>
      <c r="TX101" s="76"/>
      <c r="TY101" s="76"/>
      <c r="TZ101" s="76"/>
      <c r="UA101" s="76"/>
      <c r="UB101" s="76"/>
      <c r="UC101" s="76"/>
      <c r="UD101" s="76"/>
      <c r="UE101" s="76"/>
      <c r="UF101" s="76"/>
      <c r="UG101" s="76"/>
      <c r="UH101" s="76"/>
      <c r="UI101" s="76"/>
      <c r="UJ101" s="76"/>
      <c r="UK101" s="76"/>
      <c r="UL101" s="76"/>
      <c r="UM101" s="76"/>
      <c r="UN101" s="76"/>
      <c r="UO101" s="76"/>
      <c r="UP101" s="76"/>
      <c r="UQ101" s="76"/>
      <c r="UR101" s="76"/>
      <c r="US101" s="76"/>
      <c r="UT101" s="76"/>
      <c r="UU101" s="76"/>
      <c r="UV101" s="76"/>
      <c r="UW101" s="76"/>
      <c r="UX101" s="76"/>
      <c r="UY101" s="76"/>
      <c r="UZ101" s="76"/>
      <c r="VA101" s="76"/>
      <c r="VB101" s="76"/>
      <c r="VC101" s="76"/>
      <c r="VD101" s="76"/>
      <c r="VE101" s="76"/>
      <c r="VF101" s="76"/>
      <c r="VG101" s="76"/>
      <c r="VH101" s="76"/>
      <c r="VI101" s="76"/>
      <c r="VJ101" s="76"/>
      <c r="VK101" s="76"/>
      <c r="VL101" s="76"/>
      <c r="VM101" s="76"/>
      <c r="VN101" s="76"/>
      <c r="VO101" s="76"/>
      <c r="VP101" s="76"/>
      <c r="VQ101" s="76"/>
      <c r="VR101" s="76"/>
      <c r="VS101" s="76"/>
      <c r="VT101" s="76"/>
      <c r="VU101" s="76"/>
      <c r="VV101" s="76"/>
      <c r="VW101" s="76"/>
      <c r="VX101" s="76"/>
      <c r="VY101" s="76"/>
      <c r="VZ101" s="76"/>
      <c r="WA101" s="76"/>
      <c r="WB101" s="76"/>
      <c r="WC101" s="76"/>
      <c r="WD101" s="76"/>
      <c r="WE101" s="76"/>
      <c r="WF101" s="76"/>
      <c r="WG101" s="76"/>
      <c r="WH101" s="76"/>
      <c r="WI101" s="76"/>
      <c r="WJ101" s="76"/>
      <c r="WK101" s="76"/>
      <c r="WL101" s="76"/>
      <c r="WM101" s="76"/>
      <c r="WN101" s="76"/>
      <c r="WO101" s="76"/>
      <c r="WP101" s="76"/>
      <c r="WQ101" s="76"/>
      <c r="WR101" s="76"/>
      <c r="WS101" s="76"/>
      <c r="WT101" s="76"/>
      <c r="WU101" s="76"/>
      <c r="WV101" s="76"/>
      <c r="WW101" s="76"/>
      <c r="WX101" s="76"/>
      <c r="WY101" s="76"/>
      <c r="WZ101" s="76"/>
      <c r="XA101" s="76"/>
      <c r="XB101" s="76"/>
      <c r="XC101" s="76"/>
      <c r="XD101" s="76"/>
      <c r="XE101" s="76"/>
      <c r="XF101" s="76"/>
      <c r="XG101" s="76"/>
      <c r="XH101" s="76"/>
      <c r="XI101" s="76"/>
      <c r="XJ101" s="76"/>
      <c r="XK101" s="76"/>
      <c r="XL101" s="76"/>
      <c r="XM101" s="76"/>
      <c r="XN101" s="76"/>
      <c r="XO101" s="76"/>
      <c r="XP101" s="76"/>
      <c r="XQ101" s="76"/>
      <c r="XR101" s="76"/>
      <c r="XS101" s="76"/>
      <c r="XT101" s="76"/>
      <c r="XU101" s="76"/>
      <c r="XV101" s="76"/>
      <c r="XW101" s="76"/>
      <c r="XX101" s="76"/>
      <c r="XY101" s="76"/>
      <c r="XZ101" s="76"/>
      <c r="YA101" s="76"/>
      <c r="YB101" s="76"/>
      <c r="YC101" s="76"/>
      <c r="YD101" s="76"/>
      <c r="YE101" s="76"/>
      <c r="YF101" s="76"/>
      <c r="YG101" s="76"/>
      <c r="YH101" s="76"/>
      <c r="YI101" s="76"/>
      <c r="YJ101" s="76"/>
      <c r="YK101" s="76"/>
      <c r="YL101" s="76"/>
      <c r="YM101" s="76"/>
      <c r="YN101" s="76"/>
      <c r="YO101" s="76"/>
      <c r="YP101" s="76"/>
      <c r="YQ101" s="76"/>
      <c r="YR101" s="76"/>
      <c r="YS101" s="76"/>
      <c r="YT101" s="76"/>
      <c r="YU101" s="76"/>
      <c r="YV101" s="76"/>
      <c r="YW101" s="76"/>
      <c r="YX101" s="76"/>
      <c r="YY101" s="76"/>
      <c r="YZ101" s="76"/>
      <c r="ZA101" s="76"/>
      <c r="ZB101" s="76"/>
      <c r="ZC101" s="76"/>
      <c r="ZD101" s="76"/>
      <c r="ZE101" s="76"/>
      <c r="ZF101" s="76"/>
      <c r="ZG101" s="76"/>
      <c r="ZH101" s="76"/>
      <c r="ZI101" s="76"/>
      <c r="ZJ101" s="76"/>
      <c r="ZK101" s="76"/>
      <c r="ZL101" s="76"/>
      <c r="ZM101" s="76"/>
      <c r="ZN101" s="76"/>
      <c r="ZO101" s="76"/>
      <c r="ZP101" s="76"/>
      <c r="ZQ101" s="76"/>
      <c r="ZR101" s="76"/>
      <c r="ZS101" s="76"/>
      <c r="ZT101" s="76"/>
      <c r="ZU101" s="76"/>
      <c r="ZV101" s="76"/>
      <c r="ZW101" s="76"/>
      <c r="ZX101" s="76"/>
      <c r="ZY101" s="76"/>
      <c r="ZZ101" s="76"/>
      <c r="AAA101" s="76"/>
      <c r="AAB101" s="76"/>
      <c r="AAC101" s="76"/>
      <c r="AAD101" s="76"/>
    </row>
    <row r="102" spans="1:1055" s="102" customFormat="1" ht="31.5" x14ac:dyDescent="0.2">
      <c r="A102" s="300"/>
      <c r="B102" s="291"/>
      <c r="C102" s="325"/>
      <c r="D102" s="120" t="s">
        <v>255</v>
      </c>
      <c r="E102" s="297"/>
      <c r="F102" s="128" t="s">
        <v>341</v>
      </c>
      <c r="G102" s="111" t="s">
        <v>308</v>
      </c>
      <c r="H102" s="111">
        <v>1</v>
      </c>
      <c r="I102" s="153">
        <v>8</v>
      </c>
      <c r="J102" s="161">
        <v>0</v>
      </c>
      <c r="K102" s="153" t="s">
        <v>434</v>
      </c>
      <c r="L102" s="311"/>
      <c r="M102" s="168" t="s">
        <v>444</v>
      </c>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76"/>
      <c r="CF102" s="76"/>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c r="EN102" s="76"/>
      <c r="EO102" s="76"/>
      <c r="EP102" s="76"/>
      <c r="EQ102" s="76"/>
      <c r="ER102" s="76"/>
      <c r="ES102" s="76"/>
      <c r="ET102" s="76"/>
      <c r="EU102" s="76"/>
      <c r="EV102" s="76"/>
      <c r="EW102" s="76"/>
      <c r="EX102" s="76"/>
      <c r="EY102" s="76"/>
      <c r="EZ102" s="76"/>
      <c r="FA102" s="76"/>
      <c r="FB102" s="76"/>
      <c r="FC102" s="76"/>
      <c r="FD102" s="76"/>
      <c r="FE102" s="76"/>
      <c r="FF102" s="76"/>
      <c r="FG102" s="76"/>
      <c r="FH102" s="76"/>
      <c r="FI102" s="76"/>
      <c r="FJ102" s="76"/>
      <c r="FK102" s="76"/>
      <c r="FL102" s="76"/>
      <c r="FM102" s="76"/>
      <c r="FN102" s="76"/>
      <c r="FO102" s="76"/>
      <c r="FP102" s="76"/>
      <c r="FQ102" s="76"/>
      <c r="FR102" s="76"/>
      <c r="FS102" s="76"/>
      <c r="FT102" s="76"/>
      <c r="FU102" s="76"/>
      <c r="FV102" s="76"/>
      <c r="FW102" s="76"/>
      <c r="FX102" s="76"/>
      <c r="FY102" s="76"/>
      <c r="FZ102" s="76"/>
      <c r="GA102" s="76"/>
      <c r="GB102" s="76"/>
      <c r="GC102" s="76"/>
      <c r="GD102" s="76"/>
      <c r="GE102" s="76"/>
      <c r="GF102" s="76"/>
      <c r="GG102" s="76"/>
      <c r="GH102" s="76"/>
      <c r="GI102" s="76"/>
      <c r="GJ102" s="76"/>
      <c r="GK102" s="76"/>
      <c r="GL102" s="76"/>
      <c r="GM102" s="76"/>
      <c r="GN102" s="76"/>
      <c r="GO102" s="76"/>
      <c r="GP102" s="76"/>
      <c r="GQ102" s="76"/>
      <c r="GR102" s="76"/>
      <c r="GS102" s="76"/>
      <c r="GT102" s="76"/>
      <c r="GU102" s="76"/>
      <c r="GV102" s="76"/>
      <c r="GW102" s="76"/>
      <c r="GX102" s="76"/>
      <c r="GY102" s="76"/>
      <c r="GZ102" s="76"/>
      <c r="HA102" s="76"/>
      <c r="HB102" s="76"/>
      <c r="HC102" s="76"/>
      <c r="HD102" s="76"/>
      <c r="HE102" s="76"/>
      <c r="HF102" s="76"/>
      <c r="HG102" s="76"/>
      <c r="HH102" s="76"/>
      <c r="HI102" s="76"/>
      <c r="HJ102" s="76"/>
      <c r="HK102" s="76"/>
      <c r="HL102" s="76"/>
      <c r="HM102" s="76"/>
      <c r="HN102" s="76"/>
      <c r="HO102" s="76"/>
      <c r="HP102" s="76"/>
      <c r="HQ102" s="76"/>
      <c r="HR102" s="76"/>
      <c r="HS102" s="76"/>
      <c r="HT102" s="76"/>
      <c r="HU102" s="76"/>
      <c r="HV102" s="76"/>
      <c r="HW102" s="76"/>
      <c r="HX102" s="76"/>
      <c r="HY102" s="76"/>
      <c r="HZ102" s="76"/>
      <c r="IA102" s="76"/>
      <c r="IB102" s="76"/>
      <c r="IC102" s="76"/>
      <c r="ID102" s="76"/>
      <c r="IE102" s="76"/>
      <c r="IF102" s="76"/>
      <c r="IG102" s="76"/>
      <c r="IH102" s="76"/>
      <c r="II102" s="76"/>
      <c r="IJ102" s="76"/>
      <c r="IK102" s="76"/>
      <c r="IL102" s="76"/>
      <c r="IM102" s="76"/>
      <c r="IN102" s="76"/>
      <c r="IO102" s="76"/>
      <c r="IP102" s="76"/>
      <c r="IQ102" s="76"/>
      <c r="IR102" s="76"/>
      <c r="IS102" s="76"/>
      <c r="IT102" s="76"/>
      <c r="IU102" s="76"/>
      <c r="IV102" s="76"/>
      <c r="IW102" s="76"/>
      <c r="IX102" s="76"/>
      <c r="IY102" s="76"/>
      <c r="IZ102" s="76"/>
      <c r="JA102" s="76"/>
      <c r="JB102" s="76"/>
      <c r="JC102" s="76"/>
      <c r="JD102" s="76"/>
      <c r="JE102" s="76"/>
      <c r="JF102" s="76"/>
      <c r="JG102" s="76"/>
      <c r="JH102" s="76"/>
      <c r="JI102" s="76"/>
      <c r="JJ102" s="76"/>
      <c r="JK102" s="76"/>
      <c r="JL102" s="76"/>
      <c r="JM102" s="76"/>
      <c r="JN102" s="76"/>
      <c r="JO102" s="76"/>
      <c r="JP102" s="76"/>
      <c r="JQ102" s="76"/>
      <c r="JR102" s="76"/>
      <c r="JS102" s="76"/>
      <c r="JT102" s="76"/>
      <c r="JU102" s="76"/>
      <c r="JV102" s="76"/>
      <c r="JW102" s="76"/>
      <c r="JX102" s="76"/>
      <c r="JY102" s="76"/>
      <c r="JZ102" s="76"/>
      <c r="KA102" s="76"/>
      <c r="KB102" s="76"/>
      <c r="KC102" s="76"/>
      <c r="KD102" s="76"/>
      <c r="KE102" s="76"/>
      <c r="KF102" s="76"/>
      <c r="KG102" s="76"/>
      <c r="KH102" s="76"/>
      <c r="KI102" s="76"/>
      <c r="KJ102" s="76"/>
      <c r="KK102" s="76"/>
      <c r="KL102" s="76"/>
      <c r="KM102" s="76"/>
      <c r="KN102" s="76"/>
      <c r="KO102" s="76"/>
      <c r="KP102" s="76"/>
      <c r="KQ102" s="76"/>
      <c r="KR102" s="76"/>
      <c r="KS102" s="76"/>
      <c r="KT102" s="76"/>
      <c r="KU102" s="76"/>
      <c r="KV102" s="76"/>
      <c r="KW102" s="76"/>
      <c r="KX102" s="76"/>
      <c r="KY102" s="76"/>
      <c r="KZ102" s="76"/>
      <c r="LA102" s="76"/>
      <c r="LB102" s="76"/>
      <c r="LC102" s="76"/>
      <c r="LD102" s="76"/>
      <c r="LE102" s="76"/>
      <c r="LF102" s="76"/>
      <c r="LG102" s="76"/>
      <c r="LH102" s="76"/>
      <c r="LI102" s="76"/>
      <c r="LJ102" s="76"/>
      <c r="LK102" s="76"/>
      <c r="LL102" s="76"/>
      <c r="LM102" s="76"/>
      <c r="LN102" s="76"/>
      <c r="LO102" s="76"/>
      <c r="LP102" s="76"/>
      <c r="LQ102" s="76"/>
      <c r="LR102" s="76"/>
      <c r="LS102" s="76"/>
      <c r="LT102" s="76"/>
      <c r="LU102" s="76"/>
      <c r="LV102" s="76"/>
      <c r="LW102" s="76"/>
      <c r="LX102" s="76"/>
      <c r="LY102" s="76"/>
      <c r="LZ102" s="76"/>
      <c r="MA102" s="76"/>
      <c r="MB102" s="76"/>
      <c r="MC102" s="76"/>
      <c r="MD102" s="76"/>
      <c r="ME102" s="76"/>
      <c r="MF102" s="76"/>
      <c r="MG102" s="76"/>
      <c r="MH102" s="76"/>
      <c r="MI102" s="76"/>
      <c r="MJ102" s="76"/>
      <c r="MK102" s="76"/>
      <c r="ML102" s="76"/>
      <c r="MM102" s="76"/>
      <c r="MN102" s="76"/>
      <c r="MO102" s="76"/>
      <c r="MP102" s="76"/>
      <c r="MQ102" s="76"/>
      <c r="MR102" s="76"/>
      <c r="MS102" s="76"/>
      <c r="MT102" s="76"/>
      <c r="MU102" s="76"/>
      <c r="MV102" s="76"/>
      <c r="MW102" s="76"/>
      <c r="MX102" s="76"/>
      <c r="MY102" s="76"/>
      <c r="MZ102" s="76"/>
      <c r="NA102" s="76"/>
      <c r="NB102" s="76"/>
      <c r="NC102" s="76"/>
      <c r="ND102" s="76"/>
      <c r="NE102" s="76"/>
      <c r="NF102" s="76"/>
      <c r="NG102" s="76"/>
      <c r="NH102" s="76"/>
      <c r="NI102" s="76"/>
      <c r="NJ102" s="76"/>
      <c r="NK102" s="76"/>
      <c r="NL102" s="76"/>
      <c r="NM102" s="76"/>
      <c r="NN102" s="76"/>
      <c r="NO102" s="76"/>
      <c r="NP102" s="76"/>
      <c r="NQ102" s="76"/>
      <c r="NR102" s="76"/>
      <c r="NS102" s="76"/>
      <c r="NT102" s="76"/>
      <c r="NU102" s="76"/>
      <c r="NV102" s="76"/>
      <c r="NW102" s="76"/>
      <c r="NX102" s="76"/>
      <c r="NY102" s="76"/>
      <c r="NZ102" s="76"/>
      <c r="OA102" s="76"/>
      <c r="OB102" s="76"/>
      <c r="OC102" s="76"/>
      <c r="OD102" s="76"/>
      <c r="OE102" s="76"/>
      <c r="OF102" s="76"/>
      <c r="OG102" s="76"/>
      <c r="OH102" s="76"/>
      <c r="OI102" s="76"/>
      <c r="OJ102" s="76"/>
      <c r="OK102" s="76"/>
      <c r="OL102" s="76"/>
      <c r="OM102" s="76"/>
      <c r="ON102" s="76"/>
      <c r="OO102" s="76"/>
      <c r="OP102" s="76"/>
      <c r="OQ102" s="76"/>
      <c r="OR102" s="76"/>
      <c r="OS102" s="76"/>
      <c r="OT102" s="76"/>
      <c r="OU102" s="76"/>
      <c r="OV102" s="76"/>
      <c r="OW102" s="76"/>
      <c r="OX102" s="76"/>
      <c r="OY102" s="76"/>
      <c r="OZ102" s="76"/>
      <c r="PA102" s="76"/>
      <c r="PB102" s="76"/>
      <c r="PC102" s="76"/>
      <c r="PD102" s="76"/>
      <c r="PE102" s="76"/>
      <c r="PF102" s="76"/>
      <c r="PG102" s="76"/>
      <c r="PH102" s="76"/>
      <c r="PI102" s="76"/>
      <c r="PJ102" s="76"/>
      <c r="PK102" s="76"/>
      <c r="PL102" s="76"/>
      <c r="PM102" s="76"/>
      <c r="PN102" s="76"/>
      <c r="PO102" s="76"/>
      <c r="PP102" s="76"/>
      <c r="PQ102" s="76"/>
      <c r="PR102" s="76"/>
      <c r="PS102" s="76"/>
      <c r="PT102" s="76"/>
      <c r="PU102" s="76"/>
      <c r="PV102" s="76"/>
      <c r="PW102" s="76"/>
      <c r="PX102" s="76"/>
      <c r="PY102" s="76"/>
      <c r="PZ102" s="76"/>
      <c r="QA102" s="76"/>
      <c r="QB102" s="76"/>
      <c r="QC102" s="76"/>
      <c r="QD102" s="76"/>
      <c r="QE102" s="76"/>
      <c r="QF102" s="76"/>
      <c r="QG102" s="76"/>
      <c r="QH102" s="76"/>
      <c r="QI102" s="76"/>
      <c r="QJ102" s="76"/>
      <c r="QK102" s="76"/>
      <c r="QL102" s="76"/>
      <c r="QM102" s="76"/>
      <c r="QN102" s="76"/>
      <c r="QO102" s="76"/>
      <c r="QP102" s="76"/>
      <c r="QQ102" s="76"/>
      <c r="QR102" s="76"/>
      <c r="QS102" s="76"/>
      <c r="QT102" s="76"/>
      <c r="QU102" s="76"/>
      <c r="QV102" s="76"/>
      <c r="QW102" s="76"/>
      <c r="QX102" s="76"/>
      <c r="QY102" s="76"/>
      <c r="QZ102" s="76"/>
      <c r="RA102" s="76"/>
      <c r="RB102" s="76"/>
      <c r="RC102" s="76"/>
      <c r="RD102" s="76"/>
      <c r="RE102" s="76"/>
      <c r="RF102" s="76"/>
      <c r="RG102" s="76"/>
      <c r="RH102" s="76"/>
      <c r="RI102" s="76"/>
      <c r="RJ102" s="76"/>
      <c r="RK102" s="76"/>
      <c r="RL102" s="76"/>
      <c r="RM102" s="76"/>
      <c r="RN102" s="76"/>
      <c r="RO102" s="76"/>
      <c r="RP102" s="76"/>
      <c r="RQ102" s="76"/>
      <c r="RR102" s="76"/>
      <c r="RS102" s="76"/>
      <c r="RT102" s="76"/>
      <c r="RU102" s="76"/>
      <c r="RV102" s="76"/>
      <c r="RW102" s="76"/>
      <c r="RX102" s="76"/>
      <c r="RY102" s="76"/>
      <c r="RZ102" s="76"/>
      <c r="SA102" s="76"/>
      <c r="SB102" s="76"/>
      <c r="SC102" s="76"/>
      <c r="SD102" s="76"/>
      <c r="SE102" s="76"/>
      <c r="SF102" s="76"/>
      <c r="SG102" s="76"/>
      <c r="SH102" s="76"/>
      <c r="SI102" s="76"/>
      <c r="SJ102" s="76"/>
      <c r="SK102" s="76"/>
      <c r="SL102" s="76"/>
      <c r="SM102" s="76"/>
      <c r="SN102" s="76"/>
      <c r="SO102" s="76"/>
      <c r="SP102" s="76"/>
      <c r="SQ102" s="76"/>
      <c r="SR102" s="76"/>
      <c r="SS102" s="76"/>
      <c r="ST102" s="76"/>
      <c r="SU102" s="76"/>
      <c r="SV102" s="76"/>
      <c r="SW102" s="76"/>
      <c r="SX102" s="76"/>
      <c r="SY102" s="76"/>
      <c r="SZ102" s="76"/>
      <c r="TA102" s="76"/>
      <c r="TB102" s="76"/>
      <c r="TC102" s="76"/>
      <c r="TD102" s="76"/>
      <c r="TE102" s="76"/>
      <c r="TF102" s="76"/>
      <c r="TG102" s="76"/>
      <c r="TH102" s="76"/>
      <c r="TI102" s="76"/>
      <c r="TJ102" s="76"/>
      <c r="TK102" s="76"/>
      <c r="TL102" s="76"/>
      <c r="TM102" s="76"/>
      <c r="TN102" s="76"/>
      <c r="TO102" s="76"/>
      <c r="TP102" s="76"/>
      <c r="TQ102" s="76"/>
      <c r="TR102" s="76"/>
      <c r="TS102" s="76"/>
      <c r="TT102" s="76"/>
      <c r="TU102" s="76"/>
      <c r="TV102" s="76"/>
      <c r="TW102" s="76"/>
      <c r="TX102" s="76"/>
      <c r="TY102" s="76"/>
      <c r="TZ102" s="76"/>
      <c r="UA102" s="76"/>
      <c r="UB102" s="76"/>
      <c r="UC102" s="76"/>
      <c r="UD102" s="76"/>
      <c r="UE102" s="76"/>
      <c r="UF102" s="76"/>
      <c r="UG102" s="76"/>
      <c r="UH102" s="76"/>
      <c r="UI102" s="76"/>
      <c r="UJ102" s="76"/>
      <c r="UK102" s="76"/>
      <c r="UL102" s="76"/>
      <c r="UM102" s="76"/>
      <c r="UN102" s="76"/>
      <c r="UO102" s="76"/>
      <c r="UP102" s="76"/>
      <c r="UQ102" s="76"/>
      <c r="UR102" s="76"/>
      <c r="US102" s="76"/>
      <c r="UT102" s="76"/>
      <c r="UU102" s="76"/>
      <c r="UV102" s="76"/>
      <c r="UW102" s="76"/>
      <c r="UX102" s="76"/>
      <c r="UY102" s="76"/>
      <c r="UZ102" s="76"/>
      <c r="VA102" s="76"/>
      <c r="VB102" s="76"/>
      <c r="VC102" s="76"/>
      <c r="VD102" s="76"/>
      <c r="VE102" s="76"/>
      <c r="VF102" s="76"/>
      <c r="VG102" s="76"/>
      <c r="VH102" s="76"/>
      <c r="VI102" s="76"/>
      <c r="VJ102" s="76"/>
      <c r="VK102" s="76"/>
      <c r="VL102" s="76"/>
      <c r="VM102" s="76"/>
      <c r="VN102" s="76"/>
      <c r="VO102" s="76"/>
      <c r="VP102" s="76"/>
      <c r="VQ102" s="76"/>
      <c r="VR102" s="76"/>
      <c r="VS102" s="76"/>
      <c r="VT102" s="76"/>
      <c r="VU102" s="76"/>
      <c r="VV102" s="76"/>
      <c r="VW102" s="76"/>
      <c r="VX102" s="76"/>
      <c r="VY102" s="76"/>
      <c r="VZ102" s="76"/>
      <c r="WA102" s="76"/>
      <c r="WB102" s="76"/>
      <c r="WC102" s="76"/>
      <c r="WD102" s="76"/>
      <c r="WE102" s="76"/>
      <c r="WF102" s="76"/>
      <c r="WG102" s="76"/>
      <c r="WH102" s="76"/>
      <c r="WI102" s="76"/>
      <c r="WJ102" s="76"/>
      <c r="WK102" s="76"/>
      <c r="WL102" s="76"/>
      <c r="WM102" s="76"/>
      <c r="WN102" s="76"/>
      <c r="WO102" s="76"/>
      <c r="WP102" s="76"/>
      <c r="WQ102" s="76"/>
      <c r="WR102" s="76"/>
      <c r="WS102" s="76"/>
      <c r="WT102" s="76"/>
      <c r="WU102" s="76"/>
      <c r="WV102" s="76"/>
      <c r="WW102" s="76"/>
      <c r="WX102" s="76"/>
      <c r="WY102" s="76"/>
      <c r="WZ102" s="76"/>
      <c r="XA102" s="76"/>
      <c r="XB102" s="76"/>
      <c r="XC102" s="76"/>
      <c r="XD102" s="76"/>
      <c r="XE102" s="76"/>
      <c r="XF102" s="76"/>
      <c r="XG102" s="76"/>
      <c r="XH102" s="76"/>
      <c r="XI102" s="76"/>
      <c r="XJ102" s="76"/>
      <c r="XK102" s="76"/>
      <c r="XL102" s="76"/>
      <c r="XM102" s="76"/>
      <c r="XN102" s="76"/>
      <c r="XO102" s="76"/>
      <c r="XP102" s="76"/>
      <c r="XQ102" s="76"/>
      <c r="XR102" s="76"/>
      <c r="XS102" s="76"/>
      <c r="XT102" s="76"/>
      <c r="XU102" s="76"/>
      <c r="XV102" s="76"/>
      <c r="XW102" s="76"/>
      <c r="XX102" s="76"/>
      <c r="XY102" s="76"/>
      <c r="XZ102" s="76"/>
      <c r="YA102" s="76"/>
      <c r="YB102" s="76"/>
      <c r="YC102" s="76"/>
      <c r="YD102" s="76"/>
      <c r="YE102" s="76"/>
      <c r="YF102" s="76"/>
      <c r="YG102" s="76"/>
      <c r="YH102" s="76"/>
      <c r="YI102" s="76"/>
      <c r="YJ102" s="76"/>
      <c r="YK102" s="76"/>
      <c r="YL102" s="76"/>
      <c r="YM102" s="76"/>
      <c r="YN102" s="76"/>
      <c r="YO102" s="76"/>
      <c r="YP102" s="76"/>
      <c r="YQ102" s="76"/>
      <c r="YR102" s="76"/>
      <c r="YS102" s="76"/>
      <c r="YT102" s="76"/>
      <c r="YU102" s="76"/>
      <c r="YV102" s="76"/>
      <c r="YW102" s="76"/>
      <c r="YX102" s="76"/>
      <c r="YY102" s="76"/>
      <c r="YZ102" s="76"/>
      <c r="ZA102" s="76"/>
      <c r="ZB102" s="76"/>
      <c r="ZC102" s="76"/>
      <c r="ZD102" s="76"/>
      <c r="ZE102" s="76"/>
      <c r="ZF102" s="76"/>
      <c r="ZG102" s="76"/>
      <c r="ZH102" s="76"/>
      <c r="ZI102" s="76"/>
      <c r="ZJ102" s="76"/>
      <c r="ZK102" s="76"/>
      <c r="ZL102" s="76"/>
      <c r="ZM102" s="76"/>
      <c r="ZN102" s="76"/>
      <c r="ZO102" s="76"/>
      <c r="ZP102" s="76"/>
      <c r="ZQ102" s="76"/>
      <c r="ZR102" s="76"/>
      <c r="ZS102" s="76"/>
      <c r="ZT102" s="76"/>
      <c r="ZU102" s="76"/>
      <c r="ZV102" s="76"/>
      <c r="ZW102" s="76"/>
      <c r="ZX102" s="76"/>
      <c r="ZY102" s="76"/>
      <c r="ZZ102" s="76"/>
      <c r="AAA102" s="76"/>
      <c r="AAB102" s="76"/>
      <c r="AAC102" s="76"/>
      <c r="AAD102" s="76"/>
    </row>
    <row r="103" spans="1:1055" s="101" customFormat="1" ht="31.5" x14ac:dyDescent="0.2">
      <c r="A103" s="300"/>
      <c r="B103" s="291"/>
      <c r="C103" s="325"/>
      <c r="D103" s="120" t="s">
        <v>256</v>
      </c>
      <c r="E103" s="297"/>
      <c r="F103" s="111" t="s">
        <v>342</v>
      </c>
      <c r="G103" s="111" t="s">
        <v>299</v>
      </c>
      <c r="H103" s="111" t="s">
        <v>500</v>
      </c>
      <c r="I103" s="153" t="s">
        <v>500</v>
      </c>
      <c r="J103" s="161" t="s">
        <v>500</v>
      </c>
      <c r="K103" s="153" t="s">
        <v>500</v>
      </c>
      <c r="L103" s="311"/>
      <c r="M103" s="168" t="s">
        <v>462</v>
      </c>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c r="EN103" s="76"/>
      <c r="EO103" s="76"/>
      <c r="EP103" s="76"/>
      <c r="EQ103" s="76"/>
      <c r="ER103" s="76"/>
      <c r="ES103" s="76"/>
      <c r="ET103" s="76"/>
      <c r="EU103" s="76"/>
      <c r="EV103" s="76"/>
      <c r="EW103" s="76"/>
      <c r="EX103" s="76"/>
      <c r="EY103" s="76"/>
      <c r="EZ103" s="76"/>
      <c r="FA103" s="76"/>
      <c r="FB103" s="76"/>
      <c r="FC103" s="76"/>
      <c r="FD103" s="76"/>
      <c r="FE103" s="76"/>
      <c r="FF103" s="76"/>
      <c r="FG103" s="76"/>
      <c r="FH103" s="76"/>
      <c r="FI103" s="76"/>
      <c r="FJ103" s="76"/>
      <c r="FK103" s="76"/>
      <c r="FL103" s="76"/>
      <c r="FM103" s="76"/>
      <c r="FN103" s="76"/>
      <c r="FO103" s="76"/>
      <c r="FP103" s="76"/>
      <c r="FQ103" s="76"/>
      <c r="FR103" s="76"/>
      <c r="FS103" s="76"/>
      <c r="FT103" s="76"/>
      <c r="FU103" s="76"/>
      <c r="FV103" s="76"/>
      <c r="FW103" s="76"/>
      <c r="FX103" s="76"/>
      <c r="FY103" s="76"/>
      <c r="FZ103" s="76"/>
      <c r="GA103" s="76"/>
      <c r="GB103" s="76"/>
      <c r="GC103" s="76"/>
      <c r="GD103" s="76"/>
      <c r="GE103" s="76"/>
      <c r="GF103" s="76"/>
      <c r="GG103" s="76"/>
      <c r="GH103" s="76"/>
      <c r="GI103" s="76"/>
      <c r="GJ103" s="76"/>
      <c r="GK103" s="76"/>
      <c r="GL103" s="76"/>
      <c r="GM103" s="76"/>
      <c r="GN103" s="76"/>
      <c r="GO103" s="76"/>
      <c r="GP103" s="76"/>
      <c r="GQ103" s="76"/>
      <c r="GR103" s="76"/>
      <c r="GS103" s="76"/>
      <c r="GT103" s="76"/>
      <c r="GU103" s="76"/>
      <c r="GV103" s="76"/>
      <c r="GW103" s="76"/>
      <c r="GX103" s="76"/>
      <c r="GY103" s="76"/>
      <c r="GZ103" s="76"/>
      <c r="HA103" s="76"/>
      <c r="HB103" s="76"/>
      <c r="HC103" s="76"/>
      <c r="HD103" s="76"/>
      <c r="HE103" s="76"/>
      <c r="HF103" s="76"/>
      <c r="HG103" s="76"/>
      <c r="HH103" s="76"/>
      <c r="HI103" s="76"/>
      <c r="HJ103" s="76"/>
      <c r="HK103" s="76"/>
      <c r="HL103" s="76"/>
      <c r="HM103" s="76"/>
      <c r="HN103" s="76"/>
      <c r="HO103" s="76"/>
      <c r="HP103" s="76"/>
      <c r="HQ103" s="76"/>
      <c r="HR103" s="76"/>
      <c r="HS103" s="76"/>
      <c r="HT103" s="76"/>
      <c r="HU103" s="76"/>
      <c r="HV103" s="76"/>
      <c r="HW103" s="76"/>
      <c r="HX103" s="76"/>
      <c r="HY103" s="76"/>
      <c r="HZ103" s="76"/>
      <c r="IA103" s="76"/>
      <c r="IB103" s="76"/>
      <c r="IC103" s="76"/>
      <c r="ID103" s="76"/>
      <c r="IE103" s="76"/>
      <c r="IF103" s="76"/>
      <c r="IG103" s="76"/>
      <c r="IH103" s="76"/>
      <c r="II103" s="76"/>
      <c r="IJ103" s="76"/>
      <c r="IK103" s="76"/>
      <c r="IL103" s="76"/>
      <c r="IM103" s="76"/>
      <c r="IN103" s="76"/>
      <c r="IO103" s="76"/>
      <c r="IP103" s="76"/>
      <c r="IQ103" s="76"/>
      <c r="IR103" s="76"/>
      <c r="IS103" s="76"/>
      <c r="IT103" s="76"/>
      <c r="IU103" s="76"/>
      <c r="IV103" s="76"/>
      <c r="IW103" s="76"/>
      <c r="IX103" s="76"/>
      <c r="IY103" s="76"/>
      <c r="IZ103" s="76"/>
      <c r="JA103" s="76"/>
      <c r="JB103" s="76"/>
      <c r="JC103" s="76"/>
      <c r="JD103" s="76"/>
      <c r="JE103" s="76"/>
      <c r="JF103" s="76"/>
      <c r="JG103" s="76"/>
      <c r="JH103" s="76"/>
      <c r="JI103" s="76"/>
      <c r="JJ103" s="76"/>
      <c r="JK103" s="76"/>
      <c r="JL103" s="76"/>
      <c r="JM103" s="76"/>
      <c r="JN103" s="76"/>
      <c r="JO103" s="76"/>
      <c r="JP103" s="76"/>
      <c r="JQ103" s="76"/>
      <c r="JR103" s="76"/>
      <c r="JS103" s="76"/>
      <c r="JT103" s="76"/>
      <c r="JU103" s="76"/>
      <c r="JV103" s="76"/>
      <c r="JW103" s="76"/>
      <c r="JX103" s="76"/>
      <c r="JY103" s="76"/>
      <c r="JZ103" s="76"/>
      <c r="KA103" s="76"/>
      <c r="KB103" s="76"/>
      <c r="KC103" s="76"/>
      <c r="KD103" s="76"/>
      <c r="KE103" s="76"/>
      <c r="KF103" s="76"/>
      <c r="KG103" s="76"/>
      <c r="KH103" s="76"/>
      <c r="KI103" s="76"/>
      <c r="KJ103" s="76"/>
      <c r="KK103" s="76"/>
      <c r="KL103" s="76"/>
      <c r="KM103" s="76"/>
      <c r="KN103" s="76"/>
      <c r="KO103" s="76"/>
      <c r="KP103" s="76"/>
      <c r="KQ103" s="76"/>
      <c r="KR103" s="76"/>
      <c r="KS103" s="76"/>
      <c r="KT103" s="76"/>
      <c r="KU103" s="76"/>
      <c r="KV103" s="76"/>
      <c r="KW103" s="76"/>
      <c r="KX103" s="76"/>
      <c r="KY103" s="76"/>
      <c r="KZ103" s="76"/>
      <c r="LA103" s="76"/>
      <c r="LB103" s="76"/>
      <c r="LC103" s="76"/>
      <c r="LD103" s="76"/>
      <c r="LE103" s="76"/>
      <c r="LF103" s="76"/>
      <c r="LG103" s="76"/>
      <c r="LH103" s="76"/>
      <c r="LI103" s="76"/>
      <c r="LJ103" s="76"/>
      <c r="LK103" s="76"/>
      <c r="LL103" s="76"/>
      <c r="LM103" s="76"/>
      <c r="LN103" s="76"/>
      <c r="LO103" s="76"/>
      <c r="LP103" s="76"/>
      <c r="LQ103" s="76"/>
      <c r="LR103" s="76"/>
      <c r="LS103" s="76"/>
      <c r="LT103" s="76"/>
      <c r="LU103" s="76"/>
      <c r="LV103" s="76"/>
      <c r="LW103" s="76"/>
      <c r="LX103" s="76"/>
      <c r="LY103" s="76"/>
      <c r="LZ103" s="76"/>
      <c r="MA103" s="76"/>
      <c r="MB103" s="76"/>
      <c r="MC103" s="76"/>
      <c r="MD103" s="76"/>
      <c r="ME103" s="76"/>
      <c r="MF103" s="76"/>
      <c r="MG103" s="76"/>
      <c r="MH103" s="76"/>
      <c r="MI103" s="76"/>
      <c r="MJ103" s="76"/>
      <c r="MK103" s="76"/>
      <c r="ML103" s="76"/>
      <c r="MM103" s="76"/>
      <c r="MN103" s="76"/>
      <c r="MO103" s="76"/>
      <c r="MP103" s="76"/>
      <c r="MQ103" s="76"/>
      <c r="MR103" s="76"/>
      <c r="MS103" s="76"/>
      <c r="MT103" s="76"/>
      <c r="MU103" s="76"/>
      <c r="MV103" s="76"/>
      <c r="MW103" s="76"/>
      <c r="MX103" s="76"/>
      <c r="MY103" s="76"/>
      <c r="MZ103" s="76"/>
      <c r="NA103" s="76"/>
      <c r="NB103" s="76"/>
      <c r="NC103" s="76"/>
      <c r="ND103" s="76"/>
      <c r="NE103" s="76"/>
      <c r="NF103" s="76"/>
      <c r="NG103" s="76"/>
      <c r="NH103" s="76"/>
      <c r="NI103" s="76"/>
      <c r="NJ103" s="76"/>
      <c r="NK103" s="76"/>
      <c r="NL103" s="76"/>
      <c r="NM103" s="76"/>
      <c r="NN103" s="76"/>
      <c r="NO103" s="76"/>
      <c r="NP103" s="76"/>
      <c r="NQ103" s="76"/>
      <c r="NR103" s="76"/>
      <c r="NS103" s="76"/>
      <c r="NT103" s="76"/>
      <c r="NU103" s="76"/>
      <c r="NV103" s="76"/>
      <c r="NW103" s="76"/>
      <c r="NX103" s="76"/>
      <c r="NY103" s="76"/>
      <c r="NZ103" s="76"/>
      <c r="OA103" s="76"/>
      <c r="OB103" s="76"/>
      <c r="OC103" s="76"/>
      <c r="OD103" s="76"/>
      <c r="OE103" s="76"/>
      <c r="OF103" s="76"/>
      <c r="OG103" s="76"/>
      <c r="OH103" s="76"/>
      <c r="OI103" s="76"/>
      <c r="OJ103" s="76"/>
      <c r="OK103" s="76"/>
      <c r="OL103" s="76"/>
      <c r="OM103" s="76"/>
      <c r="ON103" s="76"/>
      <c r="OO103" s="76"/>
      <c r="OP103" s="76"/>
      <c r="OQ103" s="76"/>
      <c r="OR103" s="76"/>
      <c r="OS103" s="76"/>
      <c r="OT103" s="76"/>
      <c r="OU103" s="76"/>
      <c r="OV103" s="76"/>
      <c r="OW103" s="76"/>
      <c r="OX103" s="76"/>
      <c r="OY103" s="76"/>
      <c r="OZ103" s="76"/>
      <c r="PA103" s="76"/>
      <c r="PB103" s="76"/>
      <c r="PC103" s="76"/>
      <c r="PD103" s="76"/>
      <c r="PE103" s="76"/>
      <c r="PF103" s="76"/>
      <c r="PG103" s="76"/>
      <c r="PH103" s="76"/>
      <c r="PI103" s="76"/>
      <c r="PJ103" s="76"/>
      <c r="PK103" s="76"/>
      <c r="PL103" s="76"/>
      <c r="PM103" s="76"/>
      <c r="PN103" s="76"/>
      <c r="PO103" s="76"/>
      <c r="PP103" s="76"/>
      <c r="PQ103" s="76"/>
      <c r="PR103" s="76"/>
      <c r="PS103" s="76"/>
      <c r="PT103" s="76"/>
      <c r="PU103" s="76"/>
      <c r="PV103" s="76"/>
      <c r="PW103" s="76"/>
      <c r="PX103" s="76"/>
      <c r="PY103" s="76"/>
      <c r="PZ103" s="76"/>
      <c r="QA103" s="76"/>
      <c r="QB103" s="76"/>
      <c r="QC103" s="76"/>
      <c r="QD103" s="76"/>
      <c r="QE103" s="76"/>
      <c r="QF103" s="76"/>
      <c r="QG103" s="76"/>
      <c r="QH103" s="76"/>
      <c r="QI103" s="76"/>
      <c r="QJ103" s="76"/>
      <c r="QK103" s="76"/>
      <c r="QL103" s="76"/>
      <c r="QM103" s="76"/>
      <c r="QN103" s="76"/>
      <c r="QO103" s="76"/>
      <c r="QP103" s="76"/>
      <c r="QQ103" s="76"/>
      <c r="QR103" s="76"/>
      <c r="QS103" s="76"/>
      <c r="QT103" s="76"/>
      <c r="QU103" s="76"/>
      <c r="QV103" s="76"/>
      <c r="QW103" s="76"/>
      <c r="QX103" s="76"/>
      <c r="QY103" s="76"/>
      <c r="QZ103" s="76"/>
      <c r="RA103" s="76"/>
      <c r="RB103" s="76"/>
      <c r="RC103" s="76"/>
      <c r="RD103" s="76"/>
      <c r="RE103" s="76"/>
      <c r="RF103" s="76"/>
      <c r="RG103" s="76"/>
      <c r="RH103" s="76"/>
      <c r="RI103" s="76"/>
      <c r="RJ103" s="76"/>
      <c r="RK103" s="76"/>
      <c r="RL103" s="76"/>
      <c r="RM103" s="76"/>
      <c r="RN103" s="76"/>
      <c r="RO103" s="76"/>
      <c r="RP103" s="76"/>
      <c r="RQ103" s="76"/>
      <c r="RR103" s="76"/>
      <c r="RS103" s="76"/>
      <c r="RT103" s="76"/>
      <c r="RU103" s="76"/>
      <c r="RV103" s="76"/>
      <c r="RW103" s="76"/>
      <c r="RX103" s="76"/>
      <c r="RY103" s="76"/>
      <c r="RZ103" s="76"/>
      <c r="SA103" s="76"/>
      <c r="SB103" s="76"/>
      <c r="SC103" s="76"/>
      <c r="SD103" s="76"/>
      <c r="SE103" s="76"/>
      <c r="SF103" s="76"/>
      <c r="SG103" s="76"/>
      <c r="SH103" s="76"/>
      <c r="SI103" s="76"/>
      <c r="SJ103" s="76"/>
      <c r="SK103" s="76"/>
      <c r="SL103" s="76"/>
      <c r="SM103" s="76"/>
      <c r="SN103" s="76"/>
      <c r="SO103" s="76"/>
      <c r="SP103" s="76"/>
      <c r="SQ103" s="76"/>
      <c r="SR103" s="76"/>
      <c r="SS103" s="76"/>
      <c r="ST103" s="76"/>
      <c r="SU103" s="76"/>
      <c r="SV103" s="76"/>
      <c r="SW103" s="76"/>
      <c r="SX103" s="76"/>
      <c r="SY103" s="76"/>
      <c r="SZ103" s="76"/>
      <c r="TA103" s="76"/>
      <c r="TB103" s="76"/>
      <c r="TC103" s="76"/>
      <c r="TD103" s="76"/>
      <c r="TE103" s="76"/>
      <c r="TF103" s="76"/>
      <c r="TG103" s="76"/>
      <c r="TH103" s="76"/>
      <c r="TI103" s="76"/>
      <c r="TJ103" s="76"/>
      <c r="TK103" s="76"/>
      <c r="TL103" s="76"/>
      <c r="TM103" s="76"/>
      <c r="TN103" s="76"/>
      <c r="TO103" s="76"/>
      <c r="TP103" s="76"/>
      <c r="TQ103" s="76"/>
      <c r="TR103" s="76"/>
      <c r="TS103" s="76"/>
      <c r="TT103" s="76"/>
      <c r="TU103" s="76"/>
      <c r="TV103" s="76"/>
      <c r="TW103" s="76"/>
      <c r="TX103" s="76"/>
      <c r="TY103" s="76"/>
      <c r="TZ103" s="76"/>
      <c r="UA103" s="76"/>
      <c r="UB103" s="76"/>
      <c r="UC103" s="76"/>
      <c r="UD103" s="76"/>
      <c r="UE103" s="76"/>
      <c r="UF103" s="76"/>
      <c r="UG103" s="76"/>
      <c r="UH103" s="76"/>
      <c r="UI103" s="76"/>
      <c r="UJ103" s="76"/>
      <c r="UK103" s="76"/>
      <c r="UL103" s="76"/>
      <c r="UM103" s="76"/>
      <c r="UN103" s="76"/>
      <c r="UO103" s="76"/>
      <c r="UP103" s="76"/>
      <c r="UQ103" s="76"/>
      <c r="UR103" s="76"/>
      <c r="US103" s="76"/>
      <c r="UT103" s="76"/>
      <c r="UU103" s="76"/>
      <c r="UV103" s="76"/>
      <c r="UW103" s="76"/>
      <c r="UX103" s="76"/>
      <c r="UY103" s="76"/>
      <c r="UZ103" s="76"/>
      <c r="VA103" s="76"/>
      <c r="VB103" s="76"/>
      <c r="VC103" s="76"/>
      <c r="VD103" s="76"/>
      <c r="VE103" s="76"/>
      <c r="VF103" s="76"/>
      <c r="VG103" s="76"/>
      <c r="VH103" s="76"/>
      <c r="VI103" s="76"/>
      <c r="VJ103" s="76"/>
      <c r="VK103" s="76"/>
      <c r="VL103" s="76"/>
      <c r="VM103" s="76"/>
      <c r="VN103" s="76"/>
      <c r="VO103" s="76"/>
      <c r="VP103" s="76"/>
      <c r="VQ103" s="76"/>
      <c r="VR103" s="76"/>
      <c r="VS103" s="76"/>
      <c r="VT103" s="76"/>
      <c r="VU103" s="76"/>
      <c r="VV103" s="76"/>
      <c r="VW103" s="76"/>
      <c r="VX103" s="76"/>
      <c r="VY103" s="76"/>
      <c r="VZ103" s="76"/>
      <c r="WA103" s="76"/>
      <c r="WB103" s="76"/>
      <c r="WC103" s="76"/>
      <c r="WD103" s="76"/>
      <c r="WE103" s="76"/>
      <c r="WF103" s="76"/>
      <c r="WG103" s="76"/>
      <c r="WH103" s="76"/>
      <c r="WI103" s="76"/>
      <c r="WJ103" s="76"/>
      <c r="WK103" s="76"/>
      <c r="WL103" s="76"/>
      <c r="WM103" s="76"/>
      <c r="WN103" s="76"/>
      <c r="WO103" s="76"/>
      <c r="WP103" s="76"/>
      <c r="WQ103" s="76"/>
      <c r="WR103" s="76"/>
      <c r="WS103" s="76"/>
      <c r="WT103" s="76"/>
      <c r="WU103" s="76"/>
      <c r="WV103" s="76"/>
      <c r="WW103" s="76"/>
      <c r="WX103" s="76"/>
      <c r="WY103" s="76"/>
      <c r="WZ103" s="76"/>
      <c r="XA103" s="76"/>
      <c r="XB103" s="76"/>
      <c r="XC103" s="76"/>
      <c r="XD103" s="76"/>
      <c r="XE103" s="76"/>
      <c r="XF103" s="76"/>
      <c r="XG103" s="76"/>
      <c r="XH103" s="76"/>
      <c r="XI103" s="76"/>
      <c r="XJ103" s="76"/>
      <c r="XK103" s="76"/>
      <c r="XL103" s="76"/>
      <c r="XM103" s="76"/>
      <c r="XN103" s="76"/>
      <c r="XO103" s="76"/>
      <c r="XP103" s="76"/>
      <c r="XQ103" s="76"/>
      <c r="XR103" s="76"/>
      <c r="XS103" s="76"/>
      <c r="XT103" s="76"/>
      <c r="XU103" s="76"/>
      <c r="XV103" s="76"/>
      <c r="XW103" s="76"/>
      <c r="XX103" s="76"/>
      <c r="XY103" s="76"/>
      <c r="XZ103" s="76"/>
      <c r="YA103" s="76"/>
      <c r="YB103" s="76"/>
      <c r="YC103" s="76"/>
      <c r="YD103" s="76"/>
      <c r="YE103" s="76"/>
      <c r="YF103" s="76"/>
      <c r="YG103" s="76"/>
      <c r="YH103" s="76"/>
      <c r="YI103" s="76"/>
      <c r="YJ103" s="76"/>
      <c r="YK103" s="76"/>
      <c r="YL103" s="76"/>
      <c r="YM103" s="76"/>
      <c r="YN103" s="76"/>
      <c r="YO103" s="76"/>
      <c r="YP103" s="76"/>
      <c r="YQ103" s="76"/>
      <c r="YR103" s="76"/>
      <c r="YS103" s="76"/>
      <c r="YT103" s="76"/>
      <c r="YU103" s="76"/>
      <c r="YV103" s="76"/>
      <c r="YW103" s="76"/>
      <c r="YX103" s="76"/>
      <c r="YY103" s="76"/>
      <c r="YZ103" s="76"/>
      <c r="ZA103" s="76"/>
      <c r="ZB103" s="76"/>
      <c r="ZC103" s="76"/>
      <c r="ZD103" s="76"/>
      <c r="ZE103" s="76"/>
      <c r="ZF103" s="76"/>
      <c r="ZG103" s="76"/>
      <c r="ZH103" s="76"/>
      <c r="ZI103" s="76"/>
      <c r="ZJ103" s="76"/>
      <c r="ZK103" s="76"/>
      <c r="ZL103" s="76"/>
      <c r="ZM103" s="76"/>
      <c r="ZN103" s="76"/>
      <c r="ZO103" s="76"/>
      <c r="ZP103" s="76"/>
      <c r="ZQ103" s="76"/>
      <c r="ZR103" s="76"/>
      <c r="ZS103" s="76"/>
      <c r="ZT103" s="76"/>
      <c r="ZU103" s="76"/>
      <c r="ZV103" s="76"/>
      <c r="ZW103" s="76"/>
      <c r="ZX103" s="76"/>
      <c r="ZY103" s="76"/>
      <c r="ZZ103" s="76"/>
      <c r="AAA103" s="76"/>
      <c r="AAB103" s="76"/>
      <c r="AAC103" s="76"/>
      <c r="AAD103" s="76"/>
    </row>
    <row r="104" spans="1:1055" s="96" customFormat="1" ht="120" x14ac:dyDescent="0.2">
      <c r="A104" s="300"/>
      <c r="B104" s="291"/>
      <c r="C104" s="325"/>
      <c r="D104" s="120" t="s">
        <v>257</v>
      </c>
      <c r="E104" s="297"/>
      <c r="F104" s="111" t="s">
        <v>343</v>
      </c>
      <c r="G104" s="111" t="s">
        <v>392</v>
      </c>
      <c r="H104" s="111">
        <v>20</v>
      </c>
      <c r="I104" s="153">
        <v>38</v>
      </c>
      <c r="J104" s="161">
        <v>227132.58</v>
      </c>
      <c r="K104" s="153" t="s">
        <v>434</v>
      </c>
      <c r="L104" s="311"/>
      <c r="M104" s="168" t="s">
        <v>456</v>
      </c>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76"/>
      <c r="CB104" s="76"/>
      <c r="CC104" s="76"/>
      <c r="CD104" s="76"/>
      <c r="CE104" s="76"/>
      <c r="CF104" s="76"/>
      <c r="CG104" s="76"/>
      <c r="CH104" s="76"/>
      <c r="CI104" s="76"/>
      <c r="CJ104" s="76"/>
      <c r="CK104" s="76"/>
      <c r="CL104" s="76"/>
      <c r="CM104" s="76"/>
      <c r="CN104" s="76"/>
      <c r="CO104" s="76"/>
      <c r="CP104" s="76"/>
      <c r="CQ104" s="76"/>
      <c r="CR104" s="76"/>
      <c r="CS104" s="76"/>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c r="EN104" s="76"/>
      <c r="EO104" s="76"/>
      <c r="EP104" s="76"/>
      <c r="EQ104" s="76"/>
      <c r="ER104" s="76"/>
      <c r="ES104" s="76"/>
      <c r="ET104" s="76"/>
      <c r="EU104" s="76"/>
      <c r="EV104" s="76"/>
      <c r="EW104" s="76"/>
      <c r="EX104" s="76"/>
      <c r="EY104" s="76"/>
      <c r="EZ104" s="76"/>
      <c r="FA104" s="76"/>
      <c r="FB104" s="76"/>
      <c r="FC104" s="76"/>
      <c r="FD104" s="76"/>
      <c r="FE104" s="76"/>
      <c r="FF104" s="76"/>
      <c r="FG104" s="76"/>
      <c r="FH104" s="76"/>
      <c r="FI104" s="76"/>
      <c r="FJ104" s="76"/>
      <c r="FK104" s="76"/>
      <c r="FL104" s="76"/>
      <c r="FM104" s="76"/>
      <c r="FN104" s="76"/>
      <c r="FO104" s="76"/>
      <c r="FP104" s="76"/>
      <c r="FQ104" s="76"/>
      <c r="FR104" s="76"/>
      <c r="FS104" s="76"/>
      <c r="FT104" s="76"/>
      <c r="FU104" s="76"/>
      <c r="FV104" s="76"/>
      <c r="FW104" s="76"/>
      <c r="FX104" s="76"/>
      <c r="FY104" s="76"/>
      <c r="FZ104" s="76"/>
      <c r="GA104" s="76"/>
      <c r="GB104" s="76"/>
      <c r="GC104" s="76"/>
      <c r="GD104" s="76"/>
      <c r="GE104" s="76"/>
      <c r="GF104" s="76"/>
      <c r="GG104" s="76"/>
      <c r="GH104" s="76"/>
      <c r="GI104" s="76"/>
      <c r="GJ104" s="76"/>
      <c r="GK104" s="76"/>
      <c r="GL104" s="76"/>
      <c r="GM104" s="76"/>
      <c r="GN104" s="76"/>
      <c r="GO104" s="76"/>
      <c r="GP104" s="76"/>
      <c r="GQ104" s="76"/>
      <c r="GR104" s="76"/>
      <c r="GS104" s="76"/>
      <c r="GT104" s="76"/>
      <c r="GU104" s="76"/>
      <c r="GV104" s="76"/>
      <c r="GW104" s="76"/>
      <c r="GX104" s="76"/>
      <c r="GY104" s="76"/>
      <c r="GZ104" s="76"/>
      <c r="HA104" s="76"/>
      <c r="HB104" s="76"/>
      <c r="HC104" s="76"/>
      <c r="HD104" s="76"/>
      <c r="HE104" s="76"/>
      <c r="HF104" s="76"/>
      <c r="HG104" s="76"/>
      <c r="HH104" s="76"/>
      <c r="HI104" s="76"/>
      <c r="HJ104" s="76"/>
      <c r="HK104" s="76"/>
      <c r="HL104" s="76"/>
      <c r="HM104" s="76"/>
      <c r="HN104" s="76"/>
      <c r="HO104" s="76"/>
      <c r="HP104" s="76"/>
      <c r="HQ104" s="76"/>
      <c r="HR104" s="76"/>
      <c r="HS104" s="76"/>
      <c r="HT104" s="76"/>
      <c r="HU104" s="76"/>
      <c r="HV104" s="76"/>
      <c r="HW104" s="76"/>
      <c r="HX104" s="76"/>
      <c r="HY104" s="76"/>
      <c r="HZ104" s="76"/>
      <c r="IA104" s="76"/>
      <c r="IB104" s="76"/>
      <c r="IC104" s="76"/>
      <c r="ID104" s="76"/>
      <c r="IE104" s="76"/>
      <c r="IF104" s="76"/>
      <c r="IG104" s="76"/>
      <c r="IH104" s="76"/>
      <c r="II104" s="76"/>
      <c r="IJ104" s="76"/>
      <c r="IK104" s="76"/>
      <c r="IL104" s="76"/>
      <c r="IM104" s="76"/>
      <c r="IN104" s="76"/>
      <c r="IO104" s="76"/>
      <c r="IP104" s="76"/>
      <c r="IQ104" s="76"/>
      <c r="IR104" s="76"/>
      <c r="IS104" s="76"/>
      <c r="IT104" s="76"/>
      <c r="IU104" s="76"/>
      <c r="IV104" s="76"/>
      <c r="IW104" s="76"/>
      <c r="IX104" s="76"/>
      <c r="IY104" s="76"/>
      <c r="IZ104" s="76"/>
      <c r="JA104" s="76"/>
      <c r="JB104" s="76"/>
      <c r="JC104" s="76"/>
      <c r="JD104" s="76"/>
      <c r="JE104" s="76"/>
      <c r="JF104" s="76"/>
      <c r="JG104" s="76"/>
      <c r="JH104" s="76"/>
      <c r="JI104" s="76"/>
      <c r="JJ104" s="76"/>
      <c r="JK104" s="76"/>
      <c r="JL104" s="76"/>
      <c r="JM104" s="76"/>
      <c r="JN104" s="76"/>
      <c r="JO104" s="76"/>
      <c r="JP104" s="76"/>
      <c r="JQ104" s="76"/>
      <c r="JR104" s="76"/>
      <c r="JS104" s="76"/>
      <c r="JT104" s="76"/>
      <c r="JU104" s="76"/>
      <c r="JV104" s="76"/>
      <c r="JW104" s="76"/>
      <c r="JX104" s="76"/>
      <c r="JY104" s="76"/>
      <c r="JZ104" s="76"/>
      <c r="KA104" s="76"/>
      <c r="KB104" s="76"/>
      <c r="KC104" s="76"/>
      <c r="KD104" s="76"/>
      <c r="KE104" s="76"/>
      <c r="KF104" s="76"/>
      <c r="KG104" s="76"/>
      <c r="KH104" s="76"/>
      <c r="KI104" s="76"/>
      <c r="KJ104" s="76"/>
      <c r="KK104" s="76"/>
      <c r="KL104" s="76"/>
      <c r="KM104" s="76"/>
      <c r="KN104" s="76"/>
      <c r="KO104" s="76"/>
      <c r="KP104" s="76"/>
      <c r="KQ104" s="76"/>
      <c r="KR104" s="76"/>
      <c r="KS104" s="76"/>
      <c r="KT104" s="76"/>
      <c r="KU104" s="76"/>
      <c r="KV104" s="76"/>
      <c r="KW104" s="76"/>
      <c r="KX104" s="76"/>
      <c r="KY104" s="76"/>
      <c r="KZ104" s="76"/>
      <c r="LA104" s="76"/>
      <c r="LB104" s="76"/>
      <c r="LC104" s="76"/>
      <c r="LD104" s="76"/>
      <c r="LE104" s="76"/>
      <c r="LF104" s="76"/>
      <c r="LG104" s="76"/>
      <c r="LH104" s="76"/>
      <c r="LI104" s="76"/>
      <c r="LJ104" s="76"/>
      <c r="LK104" s="76"/>
      <c r="LL104" s="76"/>
      <c r="LM104" s="76"/>
      <c r="LN104" s="76"/>
      <c r="LO104" s="76"/>
      <c r="LP104" s="76"/>
      <c r="LQ104" s="76"/>
      <c r="LR104" s="76"/>
      <c r="LS104" s="76"/>
      <c r="LT104" s="76"/>
      <c r="LU104" s="76"/>
      <c r="LV104" s="76"/>
      <c r="LW104" s="76"/>
      <c r="LX104" s="76"/>
      <c r="LY104" s="76"/>
      <c r="LZ104" s="76"/>
      <c r="MA104" s="76"/>
      <c r="MB104" s="76"/>
      <c r="MC104" s="76"/>
      <c r="MD104" s="76"/>
      <c r="ME104" s="76"/>
      <c r="MF104" s="76"/>
      <c r="MG104" s="76"/>
      <c r="MH104" s="76"/>
      <c r="MI104" s="76"/>
      <c r="MJ104" s="76"/>
      <c r="MK104" s="76"/>
      <c r="ML104" s="76"/>
      <c r="MM104" s="76"/>
      <c r="MN104" s="76"/>
      <c r="MO104" s="76"/>
      <c r="MP104" s="76"/>
      <c r="MQ104" s="76"/>
      <c r="MR104" s="76"/>
      <c r="MS104" s="76"/>
      <c r="MT104" s="76"/>
      <c r="MU104" s="76"/>
      <c r="MV104" s="76"/>
      <c r="MW104" s="76"/>
      <c r="MX104" s="76"/>
      <c r="MY104" s="76"/>
      <c r="MZ104" s="76"/>
      <c r="NA104" s="76"/>
      <c r="NB104" s="76"/>
      <c r="NC104" s="76"/>
      <c r="ND104" s="76"/>
      <c r="NE104" s="76"/>
      <c r="NF104" s="76"/>
      <c r="NG104" s="76"/>
      <c r="NH104" s="76"/>
      <c r="NI104" s="76"/>
      <c r="NJ104" s="76"/>
      <c r="NK104" s="76"/>
      <c r="NL104" s="76"/>
      <c r="NM104" s="76"/>
      <c r="NN104" s="76"/>
      <c r="NO104" s="76"/>
      <c r="NP104" s="76"/>
      <c r="NQ104" s="76"/>
      <c r="NR104" s="76"/>
      <c r="NS104" s="76"/>
      <c r="NT104" s="76"/>
      <c r="NU104" s="76"/>
      <c r="NV104" s="76"/>
      <c r="NW104" s="76"/>
      <c r="NX104" s="76"/>
      <c r="NY104" s="76"/>
      <c r="NZ104" s="76"/>
      <c r="OA104" s="76"/>
      <c r="OB104" s="76"/>
      <c r="OC104" s="76"/>
      <c r="OD104" s="76"/>
      <c r="OE104" s="76"/>
      <c r="OF104" s="76"/>
      <c r="OG104" s="76"/>
      <c r="OH104" s="76"/>
      <c r="OI104" s="76"/>
      <c r="OJ104" s="76"/>
      <c r="OK104" s="76"/>
      <c r="OL104" s="76"/>
      <c r="OM104" s="76"/>
      <c r="ON104" s="76"/>
      <c r="OO104" s="76"/>
      <c r="OP104" s="76"/>
      <c r="OQ104" s="76"/>
      <c r="OR104" s="76"/>
      <c r="OS104" s="76"/>
      <c r="OT104" s="76"/>
      <c r="OU104" s="76"/>
      <c r="OV104" s="76"/>
      <c r="OW104" s="76"/>
      <c r="OX104" s="76"/>
      <c r="OY104" s="76"/>
      <c r="OZ104" s="76"/>
      <c r="PA104" s="76"/>
      <c r="PB104" s="76"/>
      <c r="PC104" s="76"/>
      <c r="PD104" s="76"/>
      <c r="PE104" s="76"/>
      <c r="PF104" s="76"/>
      <c r="PG104" s="76"/>
      <c r="PH104" s="76"/>
      <c r="PI104" s="76"/>
      <c r="PJ104" s="76"/>
      <c r="PK104" s="76"/>
      <c r="PL104" s="76"/>
      <c r="PM104" s="76"/>
      <c r="PN104" s="76"/>
      <c r="PO104" s="76"/>
      <c r="PP104" s="76"/>
      <c r="PQ104" s="76"/>
      <c r="PR104" s="76"/>
      <c r="PS104" s="76"/>
      <c r="PT104" s="76"/>
      <c r="PU104" s="76"/>
      <c r="PV104" s="76"/>
      <c r="PW104" s="76"/>
      <c r="PX104" s="76"/>
      <c r="PY104" s="76"/>
      <c r="PZ104" s="76"/>
      <c r="QA104" s="76"/>
      <c r="QB104" s="76"/>
      <c r="QC104" s="76"/>
      <c r="QD104" s="76"/>
      <c r="QE104" s="76"/>
      <c r="QF104" s="76"/>
      <c r="QG104" s="76"/>
      <c r="QH104" s="76"/>
      <c r="QI104" s="76"/>
      <c r="QJ104" s="76"/>
      <c r="QK104" s="76"/>
      <c r="QL104" s="76"/>
      <c r="QM104" s="76"/>
      <c r="QN104" s="76"/>
      <c r="QO104" s="76"/>
      <c r="QP104" s="76"/>
      <c r="QQ104" s="76"/>
      <c r="QR104" s="76"/>
      <c r="QS104" s="76"/>
      <c r="QT104" s="76"/>
      <c r="QU104" s="76"/>
      <c r="QV104" s="76"/>
      <c r="QW104" s="76"/>
      <c r="QX104" s="76"/>
      <c r="QY104" s="76"/>
      <c r="QZ104" s="76"/>
      <c r="RA104" s="76"/>
      <c r="RB104" s="76"/>
      <c r="RC104" s="76"/>
      <c r="RD104" s="76"/>
      <c r="RE104" s="76"/>
      <c r="RF104" s="76"/>
      <c r="RG104" s="76"/>
      <c r="RH104" s="76"/>
      <c r="RI104" s="76"/>
      <c r="RJ104" s="76"/>
      <c r="RK104" s="76"/>
      <c r="RL104" s="76"/>
      <c r="RM104" s="76"/>
      <c r="RN104" s="76"/>
      <c r="RO104" s="76"/>
      <c r="RP104" s="76"/>
      <c r="RQ104" s="76"/>
      <c r="RR104" s="76"/>
      <c r="RS104" s="76"/>
      <c r="RT104" s="76"/>
      <c r="RU104" s="76"/>
      <c r="RV104" s="76"/>
      <c r="RW104" s="76"/>
      <c r="RX104" s="76"/>
      <c r="RY104" s="76"/>
      <c r="RZ104" s="76"/>
      <c r="SA104" s="76"/>
      <c r="SB104" s="76"/>
      <c r="SC104" s="76"/>
      <c r="SD104" s="76"/>
      <c r="SE104" s="76"/>
      <c r="SF104" s="76"/>
      <c r="SG104" s="76"/>
      <c r="SH104" s="76"/>
      <c r="SI104" s="76"/>
      <c r="SJ104" s="76"/>
      <c r="SK104" s="76"/>
      <c r="SL104" s="76"/>
      <c r="SM104" s="76"/>
      <c r="SN104" s="76"/>
      <c r="SO104" s="76"/>
      <c r="SP104" s="76"/>
      <c r="SQ104" s="76"/>
      <c r="SR104" s="76"/>
      <c r="SS104" s="76"/>
      <c r="ST104" s="76"/>
      <c r="SU104" s="76"/>
      <c r="SV104" s="76"/>
      <c r="SW104" s="76"/>
      <c r="SX104" s="76"/>
      <c r="SY104" s="76"/>
      <c r="SZ104" s="76"/>
      <c r="TA104" s="76"/>
      <c r="TB104" s="76"/>
      <c r="TC104" s="76"/>
      <c r="TD104" s="76"/>
      <c r="TE104" s="76"/>
      <c r="TF104" s="76"/>
      <c r="TG104" s="76"/>
      <c r="TH104" s="76"/>
      <c r="TI104" s="76"/>
      <c r="TJ104" s="76"/>
      <c r="TK104" s="76"/>
      <c r="TL104" s="76"/>
      <c r="TM104" s="76"/>
      <c r="TN104" s="76"/>
      <c r="TO104" s="76"/>
      <c r="TP104" s="76"/>
      <c r="TQ104" s="76"/>
      <c r="TR104" s="76"/>
      <c r="TS104" s="76"/>
      <c r="TT104" s="76"/>
      <c r="TU104" s="76"/>
      <c r="TV104" s="76"/>
      <c r="TW104" s="76"/>
      <c r="TX104" s="76"/>
      <c r="TY104" s="76"/>
      <c r="TZ104" s="76"/>
      <c r="UA104" s="76"/>
      <c r="UB104" s="76"/>
      <c r="UC104" s="76"/>
      <c r="UD104" s="76"/>
      <c r="UE104" s="76"/>
      <c r="UF104" s="76"/>
      <c r="UG104" s="76"/>
      <c r="UH104" s="76"/>
      <c r="UI104" s="76"/>
      <c r="UJ104" s="76"/>
      <c r="UK104" s="76"/>
      <c r="UL104" s="76"/>
      <c r="UM104" s="76"/>
      <c r="UN104" s="76"/>
      <c r="UO104" s="76"/>
      <c r="UP104" s="76"/>
      <c r="UQ104" s="76"/>
      <c r="UR104" s="76"/>
      <c r="US104" s="76"/>
      <c r="UT104" s="76"/>
      <c r="UU104" s="76"/>
      <c r="UV104" s="76"/>
      <c r="UW104" s="76"/>
      <c r="UX104" s="76"/>
      <c r="UY104" s="76"/>
      <c r="UZ104" s="76"/>
      <c r="VA104" s="76"/>
      <c r="VB104" s="76"/>
      <c r="VC104" s="76"/>
      <c r="VD104" s="76"/>
      <c r="VE104" s="76"/>
      <c r="VF104" s="76"/>
      <c r="VG104" s="76"/>
      <c r="VH104" s="76"/>
      <c r="VI104" s="76"/>
      <c r="VJ104" s="76"/>
      <c r="VK104" s="76"/>
      <c r="VL104" s="76"/>
      <c r="VM104" s="76"/>
      <c r="VN104" s="76"/>
      <c r="VO104" s="76"/>
      <c r="VP104" s="76"/>
      <c r="VQ104" s="76"/>
      <c r="VR104" s="76"/>
      <c r="VS104" s="76"/>
      <c r="VT104" s="76"/>
      <c r="VU104" s="76"/>
      <c r="VV104" s="76"/>
      <c r="VW104" s="76"/>
      <c r="VX104" s="76"/>
      <c r="VY104" s="76"/>
      <c r="VZ104" s="76"/>
      <c r="WA104" s="76"/>
      <c r="WB104" s="76"/>
      <c r="WC104" s="76"/>
      <c r="WD104" s="76"/>
      <c r="WE104" s="76"/>
      <c r="WF104" s="76"/>
      <c r="WG104" s="76"/>
      <c r="WH104" s="76"/>
      <c r="WI104" s="76"/>
      <c r="WJ104" s="76"/>
      <c r="WK104" s="76"/>
      <c r="WL104" s="76"/>
      <c r="WM104" s="76"/>
      <c r="WN104" s="76"/>
      <c r="WO104" s="76"/>
      <c r="WP104" s="76"/>
      <c r="WQ104" s="76"/>
      <c r="WR104" s="76"/>
      <c r="WS104" s="76"/>
      <c r="WT104" s="76"/>
      <c r="WU104" s="76"/>
      <c r="WV104" s="76"/>
      <c r="WW104" s="76"/>
      <c r="WX104" s="76"/>
      <c r="WY104" s="76"/>
      <c r="WZ104" s="76"/>
      <c r="XA104" s="76"/>
      <c r="XB104" s="76"/>
      <c r="XC104" s="76"/>
      <c r="XD104" s="76"/>
      <c r="XE104" s="76"/>
      <c r="XF104" s="76"/>
      <c r="XG104" s="76"/>
      <c r="XH104" s="76"/>
      <c r="XI104" s="76"/>
      <c r="XJ104" s="76"/>
      <c r="XK104" s="76"/>
      <c r="XL104" s="76"/>
      <c r="XM104" s="76"/>
      <c r="XN104" s="76"/>
      <c r="XO104" s="76"/>
      <c r="XP104" s="76"/>
      <c r="XQ104" s="76"/>
      <c r="XR104" s="76"/>
      <c r="XS104" s="76"/>
      <c r="XT104" s="76"/>
      <c r="XU104" s="76"/>
      <c r="XV104" s="76"/>
      <c r="XW104" s="76"/>
      <c r="XX104" s="76"/>
      <c r="XY104" s="76"/>
      <c r="XZ104" s="76"/>
      <c r="YA104" s="76"/>
      <c r="YB104" s="76"/>
      <c r="YC104" s="76"/>
      <c r="YD104" s="76"/>
      <c r="YE104" s="76"/>
      <c r="YF104" s="76"/>
      <c r="YG104" s="76"/>
      <c r="YH104" s="76"/>
      <c r="YI104" s="76"/>
      <c r="YJ104" s="76"/>
      <c r="YK104" s="76"/>
      <c r="YL104" s="76"/>
      <c r="YM104" s="76"/>
      <c r="YN104" s="76"/>
      <c r="YO104" s="76"/>
      <c r="YP104" s="76"/>
      <c r="YQ104" s="76"/>
      <c r="YR104" s="76"/>
      <c r="YS104" s="76"/>
      <c r="YT104" s="76"/>
      <c r="YU104" s="76"/>
      <c r="YV104" s="76"/>
      <c r="YW104" s="76"/>
      <c r="YX104" s="76"/>
      <c r="YY104" s="76"/>
      <c r="YZ104" s="76"/>
      <c r="ZA104" s="76"/>
      <c r="ZB104" s="76"/>
      <c r="ZC104" s="76"/>
      <c r="ZD104" s="76"/>
      <c r="ZE104" s="76"/>
      <c r="ZF104" s="76"/>
      <c r="ZG104" s="76"/>
      <c r="ZH104" s="76"/>
      <c r="ZI104" s="76"/>
      <c r="ZJ104" s="76"/>
      <c r="ZK104" s="76"/>
      <c r="ZL104" s="76"/>
      <c r="ZM104" s="76"/>
      <c r="ZN104" s="76"/>
      <c r="ZO104" s="76"/>
      <c r="ZP104" s="76"/>
      <c r="ZQ104" s="76"/>
      <c r="ZR104" s="76"/>
      <c r="ZS104" s="76"/>
      <c r="ZT104" s="76"/>
      <c r="ZU104" s="76"/>
      <c r="ZV104" s="76"/>
      <c r="ZW104" s="76"/>
      <c r="ZX104" s="76"/>
      <c r="ZY104" s="76"/>
      <c r="ZZ104" s="76"/>
      <c r="AAA104" s="76"/>
      <c r="AAB104" s="76"/>
      <c r="AAC104" s="76"/>
      <c r="AAD104" s="76"/>
    </row>
    <row r="105" spans="1:1055" s="98" customFormat="1" ht="60.75" thickBot="1" x14ac:dyDescent="0.25">
      <c r="A105" s="300"/>
      <c r="B105" s="291"/>
      <c r="C105" s="341"/>
      <c r="D105" s="205" t="s">
        <v>258</v>
      </c>
      <c r="E105" s="298"/>
      <c r="F105" s="113" t="s">
        <v>344</v>
      </c>
      <c r="G105" s="113" t="s">
        <v>391</v>
      </c>
      <c r="H105" s="113">
        <v>430</v>
      </c>
      <c r="I105" s="156">
        <v>387</v>
      </c>
      <c r="J105" s="163">
        <v>0</v>
      </c>
      <c r="K105" s="164" t="s">
        <v>434</v>
      </c>
      <c r="L105" s="378"/>
      <c r="M105" s="177" t="s">
        <v>584</v>
      </c>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c r="CA105" s="76"/>
      <c r="CB105" s="76"/>
      <c r="CC105" s="76"/>
      <c r="CD105" s="76"/>
      <c r="CE105" s="76"/>
      <c r="CF105" s="76"/>
      <c r="CG105" s="76"/>
      <c r="CH105" s="76"/>
      <c r="CI105" s="76"/>
      <c r="CJ105" s="76"/>
      <c r="CK105" s="76"/>
      <c r="CL105" s="76"/>
      <c r="CM105" s="76"/>
      <c r="CN105" s="76"/>
      <c r="CO105" s="76"/>
      <c r="CP105" s="76"/>
      <c r="CQ105" s="76"/>
      <c r="CR105" s="76"/>
      <c r="CS105" s="76"/>
      <c r="CT105" s="76"/>
      <c r="CU105" s="76"/>
      <c r="CV105" s="76"/>
      <c r="CW105" s="76"/>
      <c r="CX105" s="76"/>
      <c r="CY105" s="76"/>
      <c r="CZ105" s="76"/>
      <c r="DA105" s="76"/>
      <c r="DB105" s="76"/>
      <c r="DC105" s="76"/>
      <c r="DD105" s="76"/>
      <c r="DE105" s="76"/>
      <c r="DF105" s="76"/>
      <c r="DG105" s="76"/>
      <c r="DH105" s="76"/>
      <c r="DI105" s="76"/>
      <c r="DJ105" s="76"/>
      <c r="DK105" s="76"/>
      <c r="DL105" s="76"/>
      <c r="DM105" s="76"/>
      <c r="DN105" s="76"/>
      <c r="DO105" s="76"/>
      <c r="DP105" s="76"/>
      <c r="DQ105" s="76"/>
      <c r="DR105" s="76"/>
      <c r="DS105" s="76"/>
      <c r="DT105" s="76"/>
      <c r="DU105" s="76"/>
      <c r="DV105" s="76"/>
      <c r="DW105" s="76"/>
      <c r="DX105" s="76"/>
      <c r="DY105" s="76"/>
      <c r="DZ105" s="76"/>
      <c r="EA105" s="76"/>
      <c r="EB105" s="76"/>
      <c r="EC105" s="76"/>
      <c r="ED105" s="76"/>
      <c r="EE105" s="76"/>
      <c r="EF105" s="76"/>
      <c r="EG105" s="76"/>
      <c r="EH105" s="76"/>
      <c r="EI105" s="76"/>
      <c r="EJ105" s="76"/>
      <c r="EK105" s="76"/>
      <c r="EL105" s="76"/>
      <c r="EM105" s="76"/>
      <c r="EN105" s="76"/>
      <c r="EO105" s="76"/>
      <c r="EP105" s="76"/>
      <c r="EQ105" s="76"/>
      <c r="ER105" s="76"/>
      <c r="ES105" s="76"/>
      <c r="ET105" s="76"/>
      <c r="EU105" s="76"/>
      <c r="EV105" s="76"/>
      <c r="EW105" s="76"/>
      <c r="EX105" s="76"/>
      <c r="EY105" s="76"/>
      <c r="EZ105" s="76"/>
      <c r="FA105" s="76"/>
      <c r="FB105" s="76"/>
      <c r="FC105" s="76"/>
      <c r="FD105" s="76"/>
      <c r="FE105" s="76"/>
      <c r="FF105" s="76"/>
      <c r="FG105" s="76"/>
      <c r="FH105" s="76"/>
      <c r="FI105" s="76"/>
      <c r="FJ105" s="76"/>
      <c r="FK105" s="76"/>
      <c r="FL105" s="76"/>
      <c r="FM105" s="76"/>
      <c r="FN105" s="76"/>
      <c r="FO105" s="76"/>
      <c r="FP105" s="76"/>
      <c r="FQ105" s="76"/>
      <c r="FR105" s="76"/>
      <c r="FS105" s="76"/>
      <c r="FT105" s="76"/>
      <c r="FU105" s="76"/>
      <c r="FV105" s="76"/>
      <c r="FW105" s="76"/>
      <c r="FX105" s="76"/>
      <c r="FY105" s="76"/>
      <c r="FZ105" s="76"/>
      <c r="GA105" s="76"/>
      <c r="GB105" s="76"/>
      <c r="GC105" s="76"/>
      <c r="GD105" s="76"/>
      <c r="GE105" s="76"/>
      <c r="GF105" s="76"/>
      <c r="GG105" s="76"/>
      <c r="GH105" s="76"/>
      <c r="GI105" s="76"/>
      <c r="GJ105" s="76"/>
      <c r="GK105" s="76"/>
      <c r="GL105" s="76"/>
      <c r="GM105" s="76"/>
      <c r="GN105" s="76"/>
      <c r="GO105" s="76"/>
      <c r="GP105" s="76"/>
      <c r="GQ105" s="76"/>
      <c r="GR105" s="76"/>
      <c r="GS105" s="76"/>
      <c r="GT105" s="76"/>
      <c r="GU105" s="76"/>
      <c r="GV105" s="76"/>
      <c r="GW105" s="76"/>
      <c r="GX105" s="76"/>
      <c r="GY105" s="76"/>
      <c r="GZ105" s="76"/>
      <c r="HA105" s="76"/>
      <c r="HB105" s="76"/>
      <c r="HC105" s="76"/>
      <c r="HD105" s="76"/>
      <c r="HE105" s="76"/>
      <c r="HF105" s="76"/>
      <c r="HG105" s="76"/>
      <c r="HH105" s="76"/>
      <c r="HI105" s="76"/>
      <c r="HJ105" s="76"/>
      <c r="HK105" s="76"/>
      <c r="HL105" s="76"/>
      <c r="HM105" s="76"/>
      <c r="HN105" s="76"/>
      <c r="HO105" s="76"/>
      <c r="HP105" s="76"/>
      <c r="HQ105" s="76"/>
      <c r="HR105" s="76"/>
      <c r="HS105" s="76"/>
      <c r="HT105" s="76"/>
      <c r="HU105" s="76"/>
      <c r="HV105" s="76"/>
      <c r="HW105" s="76"/>
      <c r="HX105" s="76"/>
      <c r="HY105" s="76"/>
      <c r="HZ105" s="76"/>
      <c r="IA105" s="76"/>
      <c r="IB105" s="76"/>
      <c r="IC105" s="76"/>
      <c r="ID105" s="76"/>
      <c r="IE105" s="76"/>
      <c r="IF105" s="76"/>
      <c r="IG105" s="76"/>
      <c r="IH105" s="76"/>
      <c r="II105" s="76"/>
      <c r="IJ105" s="76"/>
      <c r="IK105" s="76"/>
      <c r="IL105" s="76"/>
      <c r="IM105" s="76"/>
      <c r="IN105" s="76"/>
      <c r="IO105" s="76"/>
      <c r="IP105" s="76"/>
      <c r="IQ105" s="76"/>
      <c r="IR105" s="76"/>
      <c r="IS105" s="76"/>
      <c r="IT105" s="76"/>
      <c r="IU105" s="76"/>
      <c r="IV105" s="76"/>
      <c r="IW105" s="76"/>
      <c r="IX105" s="76"/>
      <c r="IY105" s="76"/>
      <c r="IZ105" s="76"/>
      <c r="JA105" s="76"/>
      <c r="JB105" s="76"/>
      <c r="JC105" s="76"/>
      <c r="JD105" s="76"/>
      <c r="JE105" s="76"/>
      <c r="JF105" s="76"/>
      <c r="JG105" s="76"/>
      <c r="JH105" s="76"/>
      <c r="JI105" s="76"/>
      <c r="JJ105" s="76"/>
      <c r="JK105" s="76"/>
      <c r="JL105" s="76"/>
      <c r="JM105" s="76"/>
      <c r="JN105" s="76"/>
      <c r="JO105" s="76"/>
      <c r="JP105" s="76"/>
      <c r="JQ105" s="76"/>
      <c r="JR105" s="76"/>
      <c r="JS105" s="76"/>
      <c r="JT105" s="76"/>
      <c r="JU105" s="76"/>
      <c r="JV105" s="76"/>
      <c r="JW105" s="76"/>
      <c r="JX105" s="76"/>
      <c r="JY105" s="76"/>
      <c r="JZ105" s="76"/>
      <c r="KA105" s="76"/>
      <c r="KB105" s="76"/>
      <c r="KC105" s="76"/>
      <c r="KD105" s="76"/>
      <c r="KE105" s="76"/>
      <c r="KF105" s="76"/>
      <c r="KG105" s="76"/>
      <c r="KH105" s="76"/>
      <c r="KI105" s="76"/>
      <c r="KJ105" s="76"/>
      <c r="KK105" s="76"/>
      <c r="KL105" s="76"/>
      <c r="KM105" s="76"/>
      <c r="KN105" s="76"/>
      <c r="KO105" s="76"/>
      <c r="KP105" s="76"/>
      <c r="KQ105" s="76"/>
      <c r="KR105" s="76"/>
      <c r="KS105" s="76"/>
      <c r="KT105" s="76"/>
      <c r="KU105" s="76"/>
      <c r="KV105" s="76"/>
      <c r="KW105" s="76"/>
      <c r="KX105" s="76"/>
      <c r="KY105" s="76"/>
      <c r="KZ105" s="76"/>
      <c r="LA105" s="76"/>
      <c r="LB105" s="76"/>
      <c r="LC105" s="76"/>
      <c r="LD105" s="76"/>
      <c r="LE105" s="76"/>
      <c r="LF105" s="76"/>
      <c r="LG105" s="76"/>
      <c r="LH105" s="76"/>
      <c r="LI105" s="76"/>
      <c r="LJ105" s="76"/>
      <c r="LK105" s="76"/>
      <c r="LL105" s="76"/>
      <c r="LM105" s="76"/>
      <c r="LN105" s="76"/>
      <c r="LO105" s="76"/>
      <c r="LP105" s="76"/>
      <c r="LQ105" s="76"/>
      <c r="LR105" s="76"/>
      <c r="LS105" s="76"/>
      <c r="LT105" s="76"/>
      <c r="LU105" s="76"/>
      <c r="LV105" s="76"/>
      <c r="LW105" s="76"/>
      <c r="LX105" s="76"/>
      <c r="LY105" s="76"/>
      <c r="LZ105" s="76"/>
      <c r="MA105" s="76"/>
      <c r="MB105" s="76"/>
      <c r="MC105" s="76"/>
      <c r="MD105" s="76"/>
      <c r="ME105" s="76"/>
      <c r="MF105" s="76"/>
      <c r="MG105" s="76"/>
      <c r="MH105" s="76"/>
      <c r="MI105" s="76"/>
      <c r="MJ105" s="76"/>
      <c r="MK105" s="76"/>
      <c r="ML105" s="76"/>
      <c r="MM105" s="76"/>
      <c r="MN105" s="76"/>
      <c r="MO105" s="76"/>
      <c r="MP105" s="76"/>
      <c r="MQ105" s="76"/>
      <c r="MR105" s="76"/>
      <c r="MS105" s="76"/>
      <c r="MT105" s="76"/>
      <c r="MU105" s="76"/>
      <c r="MV105" s="76"/>
      <c r="MW105" s="76"/>
      <c r="MX105" s="76"/>
      <c r="MY105" s="76"/>
      <c r="MZ105" s="76"/>
      <c r="NA105" s="76"/>
      <c r="NB105" s="76"/>
      <c r="NC105" s="76"/>
      <c r="ND105" s="76"/>
      <c r="NE105" s="76"/>
      <c r="NF105" s="76"/>
      <c r="NG105" s="76"/>
      <c r="NH105" s="76"/>
      <c r="NI105" s="76"/>
      <c r="NJ105" s="76"/>
      <c r="NK105" s="76"/>
      <c r="NL105" s="76"/>
      <c r="NM105" s="76"/>
      <c r="NN105" s="76"/>
      <c r="NO105" s="76"/>
      <c r="NP105" s="76"/>
      <c r="NQ105" s="76"/>
      <c r="NR105" s="76"/>
      <c r="NS105" s="76"/>
      <c r="NT105" s="76"/>
      <c r="NU105" s="76"/>
      <c r="NV105" s="76"/>
      <c r="NW105" s="76"/>
      <c r="NX105" s="76"/>
      <c r="NY105" s="76"/>
      <c r="NZ105" s="76"/>
      <c r="OA105" s="76"/>
      <c r="OB105" s="76"/>
      <c r="OC105" s="76"/>
      <c r="OD105" s="76"/>
      <c r="OE105" s="76"/>
      <c r="OF105" s="76"/>
      <c r="OG105" s="76"/>
      <c r="OH105" s="76"/>
      <c r="OI105" s="76"/>
      <c r="OJ105" s="76"/>
      <c r="OK105" s="76"/>
      <c r="OL105" s="76"/>
      <c r="OM105" s="76"/>
      <c r="ON105" s="76"/>
      <c r="OO105" s="76"/>
      <c r="OP105" s="76"/>
      <c r="OQ105" s="76"/>
      <c r="OR105" s="76"/>
      <c r="OS105" s="76"/>
      <c r="OT105" s="76"/>
      <c r="OU105" s="76"/>
      <c r="OV105" s="76"/>
      <c r="OW105" s="76"/>
      <c r="OX105" s="76"/>
      <c r="OY105" s="76"/>
      <c r="OZ105" s="76"/>
      <c r="PA105" s="76"/>
      <c r="PB105" s="76"/>
      <c r="PC105" s="76"/>
      <c r="PD105" s="76"/>
      <c r="PE105" s="76"/>
      <c r="PF105" s="76"/>
      <c r="PG105" s="76"/>
      <c r="PH105" s="76"/>
      <c r="PI105" s="76"/>
      <c r="PJ105" s="76"/>
      <c r="PK105" s="76"/>
      <c r="PL105" s="76"/>
      <c r="PM105" s="76"/>
      <c r="PN105" s="76"/>
      <c r="PO105" s="76"/>
      <c r="PP105" s="76"/>
      <c r="PQ105" s="76"/>
      <c r="PR105" s="76"/>
      <c r="PS105" s="76"/>
      <c r="PT105" s="76"/>
      <c r="PU105" s="76"/>
      <c r="PV105" s="76"/>
      <c r="PW105" s="76"/>
      <c r="PX105" s="76"/>
      <c r="PY105" s="76"/>
      <c r="PZ105" s="76"/>
      <c r="QA105" s="76"/>
      <c r="QB105" s="76"/>
      <c r="QC105" s="76"/>
      <c r="QD105" s="76"/>
      <c r="QE105" s="76"/>
      <c r="QF105" s="76"/>
      <c r="QG105" s="76"/>
      <c r="QH105" s="76"/>
      <c r="QI105" s="76"/>
      <c r="QJ105" s="76"/>
      <c r="QK105" s="76"/>
      <c r="QL105" s="76"/>
      <c r="QM105" s="76"/>
      <c r="QN105" s="76"/>
      <c r="QO105" s="76"/>
      <c r="QP105" s="76"/>
      <c r="QQ105" s="76"/>
      <c r="QR105" s="76"/>
      <c r="QS105" s="76"/>
      <c r="QT105" s="76"/>
      <c r="QU105" s="76"/>
      <c r="QV105" s="76"/>
      <c r="QW105" s="76"/>
      <c r="QX105" s="76"/>
      <c r="QY105" s="76"/>
      <c r="QZ105" s="76"/>
      <c r="RA105" s="76"/>
      <c r="RB105" s="76"/>
      <c r="RC105" s="76"/>
      <c r="RD105" s="76"/>
      <c r="RE105" s="76"/>
      <c r="RF105" s="76"/>
      <c r="RG105" s="76"/>
      <c r="RH105" s="76"/>
      <c r="RI105" s="76"/>
      <c r="RJ105" s="76"/>
      <c r="RK105" s="76"/>
      <c r="RL105" s="76"/>
      <c r="RM105" s="76"/>
      <c r="RN105" s="76"/>
      <c r="RO105" s="76"/>
      <c r="RP105" s="76"/>
      <c r="RQ105" s="76"/>
      <c r="RR105" s="76"/>
      <c r="RS105" s="76"/>
      <c r="RT105" s="76"/>
      <c r="RU105" s="76"/>
      <c r="RV105" s="76"/>
      <c r="RW105" s="76"/>
      <c r="RX105" s="76"/>
      <c r="RY105" s="76"/>
      <c r="RZ105" s="76"/>
      <c r="SA105" s="76"/>
      <c r="SB105" s="76"/>
      <c r="SC105" s="76"/>
      <c r="SD105" s="76"/>
      <c r="SE105" s="76"/>
      <c r="SF105" s="76"/>
      <c r="SG105" s="76"/>
      <c r="SH105" s="76"/>
      <c r="SI105" s="76"/>
      <c r="SJ105" s="76"/>
      <c r="SK105" s="76"/>
      <c r="SL105" s="76"/>
      <c r="SM105" s="76"/>
      <c r="SN105" s="76"/>
      <c r="SO105" s="76"/>
      <c r="SP105" s="76"/>
      <c r="SQ105" s="76"/>
      <c r="SR105" s="76"/>
      <c r="SS105" s="76"/>
      <c r="ST105" s="76"/>
      <c r="SU105" s="76"/>
      <c r="SV105" s="76"/>
      <c r="SW105" s="76"/>
      <c r="SX105" s="76"/>
      <c r="SY105" s="76"/>
      <c r="SZ105" s="76"/>
      <c r="TA105" s="76"/>
      <c r="TB105" s="76"/>
      <c r="TC105" s="76"/>
      <c r="TD105" s="76"/>
      <c r="TE105" s="76"/>
      <c r="TF105" s="76"/>
      <c r="TG105" s="76"/>
      <c r="TH105" s="76"/>
      <c r="TI105" s="76"/>
      <c r="TJ105" s="76"/>
      <c r="TK105" s="76"/>
      <c r="TL105" s="76"/>
      <c r="TM105" s="76"/>
      <c r="TN105" s="76"/>
      <c r="TO105" s="76"/>
      <c r="TP105" s="76"/>
      <c r="TQ105" s="76"/>
      <c r="TR105" s="76"/>
      <c r="TS105" s="76"/>
      <c r="TT105" s="76"/>
      <c r="TU105" s="76"/>
      <c r="TV105" s="76"/>
      <c r="TW105" s="76"/>
      <c r="TX105" s="76"/>
      <c r="TY105" s="76"/>
      <c r="TZ105" s="76"/>
      <c r="UA105" s="76"/>
      <c r="UB105" s="76"/>
      <c r="UC105" s="76"/>
      <c r="UD105" s="76"/>
      <c r="UE105" s="76"/>
      <c r="UF105" s="76"/>
      <c r="UG105" s="76"/>
      <c r="UH105" s="76"/>
      <c r="UI105" s="76"/>
      <c r="UJ105" s="76"/>
      <c r="UK105" s="76"/>
      <c r="UL105" s="76"/>
      <c r="UM105" s="76"/>
      <c r="UN105" s="76"/>
      <c r="UO105" s="76"/>
      <c r="UP105" s="76"/>
      <c r="UQ105" s="76"/>
      <c r="UR105" s="76"/>
      <c r="US105" s="76"/>
      <c r="UT105" s="76"/>
      <c r="UU105" s="76"/>
      <c r="UV105" s="76"/>
      <c r="UW105" s="76"/>
      <c r="UX105" s="76"/>
      <c r="UY105" s="76"/>
      <c r="UZ105" s="76"/>
      <c r="VA105" s="76"/>
      <c r="VB105" s="76"/>
      <c r="VC105" s="76"/>
      <c r="VD105" s="76"/>
      <c r="VE105" s="76"/>
      <c r="VF105" s="76"/>
      <c r="VG105" s="76"/>
      <c r="VH105" s="76"/>
      <c r="VI105" s="76"/>
      <c r="VJ105" s="76"/>
      <c r="VK105" s="76"/>
      <c r="VL105" s="76"/>
      <c r="VM105" s="76"/>
      <c r="VN105" s="76"/>
      <c r="VO105" s="76"/>
      <c r="VP105" s="76"/>
      <c r="VQ105" s="76"/>
      <c r="VR105" s="76"/>
      <c r="VS105" s="76"/>
      <c r="VT105" s="76"/>
      <c r="VU105" s="76"/>
      <c r="VV105" s="76"/>
      <c r="VW105" s="76"/>
      <c r="VX105" s="76"/>
      <c r="VY105" s="76"/>
      <c r="VZ105" s="76"/>
      <c r="WA105" s="76"/>
      <c r="WB105" s="76"/>
      <c r="WC105" s="76"/>
      <c r="WD105" s="76"/>
      <c r="WE105" s="76"/>
      <c r="WF105" s="76"/>
      <c r="WG105" s="76"/>
      <c r="WH105" s="76"/>
      <c r="WI105" s="76"/>
      <c r="WJ105" s="76"/>
      <c r="WK105" s="76"/>
      <c r="WL105" s="76"/>
      <c r="WM105" s="76"/>
      <c r="WN105" s="76"/>
      <c r="WO105" s="76"/>
      <c r="WP105" s="76"/>
      <c r="WQ105" s="76"/>
      <c r="WR105" s="76"/>
      <c r="WS105" s="76"/>
      <c r="WT105" s="76"/>
      <c r="WU105" s="76"/>
      <c r="WV105" s="76"/>
      <c r="WW105" s="76"/>
      <c r="WX105" s="76"/>
      <c r="WY105" s="76"/>
      <c r="WZ105" s="76"/>
      <c r="XA105" s="76"/>
      <c r="XB105" s="76"/>
      <c r="XC105" s="76"/>
      <c r="XD105" s="76"/>
      <c r="XE105" s="76"/>
      <c r="XF105" s="76"/>
      <c r="XG105" s="76"/>
      <c r="XH105" s="76"/>
      <c r="XI105" s="76"/>
      <c r="XJ105" s="76"/>
      <c r="XK105" s="76"/>
      <c r="XL105" s="76"/>
      <c r="XM105" s="76"/>
      <c r="XN105" s="76"/>
      <c r="XO105" s="76"/>
      <c r="XP105" s="76"/>
      <c r="XQ105" s="76"/>
      <c r="XR105" s="76"/>
      <c r="XS105" s="76"/>
      <c r="XT105" s="76"/>
      <c r="XU105" s="76"/>
      <c r="XV105" s="76"/>
      <c r="XW105" s="76"/>
      <c r="XX105" s="76"/>
      <c r="XY105" s="76"/>
      <c r="XZ105" s="76"/>
      <c r="YA105" s="76"/>
      <c r="YB105" s="76"/>
      <c r="YC105" s="76"/>
      <c r="YD105" s="76"/>
      <c r="YE105" s="76"/>
      <c r="YF105" s="76"/>
      <c r="YG105" s="76"/>
      <c r="YH105" s="76"/>
      <c r="YI105" s="76"/>
      <c r="YJ105" s="76"/>
      <c r="YK105" s="76"/>
      <c r="YL105" s="76"/>
      <c r="YM105" s="76"/>
      <c r="YN105" s="76"/>
      <c r="YO105" s="76"/>
      <c r="YP105" s="76"/>
      <c r="YQ105" s="76"/>
      <c r="YR105" s="76"/>
      <c r="YS105" s="76"/>
      <c r="YT105" s="76"/>
      <c r="YU105" s="76"/>
      <c r="YV105" s="76"/>
      <c r="YW105" s="76"/>
      <c r="YX105" s="76"/>
      <c r="YY105" s="76"/>
      <c r="YZ105" s="76"/>
      <c r="ZA105" s="76"/>
      <c r="ZB105" s="76"/>
      <c r="ZC105" s="76"/>
      <c r="ZD105" s="76"/>
      <c r="ZE105" s="76"/>
      <c r="ZF105" s="76"/>
      <c r="ZG105" s="76"/>
      <c r="ZH105" s="76"/>
      <c r="ZI105" s="76"/>
      <c r="ZJ105" s="76"/>
      <c r="ZK105" s="76"/>
      <c r="ZL105" s="76"/>
      <c r="ZM105" s="76"/>
      <c r="ZN105" s="76"/>
      <c r="ZO105" s="76"/>
      <c r="ZP105" s="76"/>
      <c r="ZQ105" s="76"/>
      <c r="ZR105" s="76"/>
      <c r="ZS105" s="76"/>
      <c r="ZT105" s="76"/>
      <c r="ZU105" s="76"/>
      <c r="ZV105" s="76"/>
      <c r="ZW105" s="76"/>
      <c r="ZX105" s="76"/>
      <c r="ZY105" s="76"/>
      <c r="ZZ105" s="76"/>
      <c r="AAA105" s="76"/>
      <c r="AAB105" s="76"/>
      <c r="AAC105" s="76"/>
      <c r="AAD105" s="76"/>
    </row>
    <row r="106" spans="1:1055" s="96" customFormat="1" ht="135" x14ac:dyDescent="0.2">
      <c r="A106" s="300"/>
      <c r="B106" s="291"/>
      <c r="C106" s="299" t="s">
        <v>196</v>
      </c>
      <c r="D106" s="320" t="s">
        <v>379</v>
      </c>
      <c r="E106" s="314">
        <v>45778</v>
      </c>
      <c r="F106" s="127" t="s">
        <v>262</v>
      </c>
      <c r="G106" s="216" t="s">
        <v>390</v>
      </c>
      <c r="H106" s="110">
        <v>20</v>
      </c>
      <c r="I106" s="155">
        <v>18</v>
      </c>
      <c r="J106" s="185">
        <v>0</v>
      </c>
      <c r="K106" s="155" t="s">
        <v>573</v>
      </c>
      <c r="L106" s="332" t="s">
        <v>433</v>
      </c>
      <c r="M106" s="150" t="s">
        <v>582</v>
      </c>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6"/>
      <c r="BU106" s="76"/>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c r="EN106" s="76"/>
      <c r="EO106" s="76"/>
      <c r="EP106" s="76"/>
      <c r="EQ106" s="76"/>
      <c r="ER106" s="76"/>
      <c r="ES106" s="76"/>
      <c r="ET106" s="76"/>
      <c r="EU106" s="76"/>
      <c r="EV106" s="76"/>
      <c r="EW106" s="76"/>
      <c r="EX106" s="76"/>
      <c r="EY106" s="76"/>
      <c r="EZ106" s="76"/>
      <c r="FA106" s="76"/>
      <c r="FB106" s="76"/>
      <c r="FC106" s="76"/>
      <c r="FD106" s="76"/>
      <c r="FE106" s="76"/>
      <c r="FF106" s="76"/>
      <c r="FG106" s="76"/>
      <c r="FH106" s="76"/>
      <c r="FI106" s="76"/>
      <c r="FJ106" s="76"/>
      <c r="FK106" s="76"/>
      <c r="FL106" s="76"/>
      <c r="FM106" s="76"/>
      <c r="FN106" s="76"/>
      <c r="FO106" s="76"/>
      <c r="FP106" s="76"/>
      <c r="FQ106" s="76"/>
      <c r="FR106" s="76"/>
      <c r="FS106" s="76"/>
      <c r="FT106" s="76"/>
      <c r="FU106" s="76"/>
      <c r="FV106" s="76"/>
      <c r="FW106" s="76"/>
      <c r="FX106" s="76"/>
      <c r="FY106" s="76"/>
      <c r="FZ106" s="76"/>
      <c r="GA106" s="76"/>
      <c r="GB106" s="76"/>
      <c r="GC106" s="76"/>
      <c r="GD106" s="76"/>
      <c r="GE106" s="76"/>
      <c r="GF106" s="76"/>
      <c r="GG106" s="76"/>
      <c r="GH106" s="76"/>
      <c r="GI106" s="76"/>
      <c r="GJ106" s="76"/>
      <c r="GK106" s="76"/>
      <c r="GL106" s="76"/>
      <c r="GM106" s="76"/>
      <c r="GN106" s="76"/>
      <c r="GO106" s="76"/>
      <c r="GP106" s="76"/>
      <c r="GQ106" s="76"/>
      <c r="GR106" s="76"/>
      <c r="GS106" s="76"/>
      <c r="GT106" s="76"/>
      <c r="GU106" s="76"/>
      <c r="GV106" s="76"/>
      <c r="GW106" s="76"/>
      <c r="GX106" s="76"/>
      <c r="GY106" s="76"/>
      <c r="GZ106" s="76"/>
      <c r="HA106" s="76"/>
      <c r="HB106" s="76"/>
      <c r="HC106" s="76"/>
      <c r="HD106" s="76"/>
      <c r="HE106" s="76"/>
      <c r="HF106" s="76"/>
      <c r="HG106" s="76"/>
      <c r="HH106" s="76"/>
      <c r="HI106" s="76"/>
      <c r="HJ106" s="76"/>
      <c r="HK106" s="76"/>
      <c r="HL106" s="76"/>
      <c r="HM106" s="76"/>
      <c r="HN106" s="76"/>
      <c r="HO106" s="76"/>
      <c r="HP106" s="76"/>
      <c r="HQ106" s="76"/>
      <c r="HR106" s="76"/>
      <c r="HS106" s="76"/>
      <c r="HT106" s="76"/>
      <c r="HU106" s="76"/>
      <c r="HV106" s="76"/>
      <c r="HW106" s="76"/>
      <c r="HX106" s="76"/>
      <c r="HY106" s="76"/>
      <c r="HZ106" s="76"/>
      <c r="IA106" s="76"/>
      <c r="IB106" s="76"/>
      <c r="IC106" s="76"/>
      <c r="ID106" s="76"/>
      <c r="IE106" s="76"/>
      <c r="IF106" s="76"/>
      <c r="IG106" s="76"/>
      <c r="IH106" s="76"/>
      <c r="II106" s="76"/>
      <c r="IJ106" s="76"/>
      <c r="IK106" s="76"/>
      <c r="IL106" s="76"/>
      <c r="IM106" s="76"/>
      <c r="IN106" s="76"/>
      <c r="IO106" s="76"/>
      <c r="IP106" s="76"/>
      <c r="IQ106" s="76"/>
      <c r="IR106" s="76"/>
      <c r="IS106" s="76"/>
      <c r="IT106" s="76"/>
      <c r="IU106" s="76"/>
      <c r="IV106" s="76"/>
      <c r="IW106" s="76"/>
      <c r="IX106" s="76"/>
      <c r="IY106" s="76"/>
      <c r="IZ106" s="76"/>
      <c r="JA106" s="76"/>
      <c r="JB106" s="76"/>
      <c r="JC106" s="76"/>
      <c r="JD106" s="76"/>
      <c r="JE106" s="76"/>
      <c r="JF106" s="76"/>
      <c r="JG106" s="76"/>
      <c r="JH106" s="76"/>
      <c r="JI106" s="76"/>
      <c r="JJ106" s="76"/>
      <c r="JK106" s="76"/>
      <c r="JL106" s="76"/>
      <c r="JM106" s="76"/>
      <c r="JN106" s="76"/>
      <c r="JO106" s="76"/>
      <c r="JP106" s="76"/>
      <c r="JQ106" s="76"/>
      <c r="JR106" s="76"/>
      <c r="JS106" s="76"/>
      <c r="JT106" s="76"/>
      <c r="JU106" s="76"/>
      <c r="JV106" s="76"/>
      <c r="JW106" s="76"/>
      <c r="JX106" s="76"/>
      <c r="JY106" s="76"/>
      <c r="JZ106" s="76"/>
      <c r="KA106" s="76"/>
      <c r="KB106" s="76"/>
      <c r="KC106" s="76"/>
      <c r="KD106" s="76"/>
      <c r="KE106" s="76"/>
      <c r="KF106" s="76"/>
      <c r="KG106" s="76"/>
      <c r="KH106" s="76"/>
      <c r="KI106" s="76"/>
      <c r="KJ106" s="76"/>
      <c r="KK106" s="76"/>
      <c r="KL106" s="76"/>
      <c r="KM106" s="76"/>
      <c r="KN106" s="76"/>
      <c r="KO106" s="76"/>
      <c r="KP106" s="76"/>
      <c r="KQ106" s="76"/>
      <c r="KR106" s="76"/>
      <c r="KS106" s="76"/>
      <c r="KT106" s="76"/>
      <c r="KU106" s="76"/>
      <c r="KV106" s="76"/>
      <c r="KW106" s="76"/>
      <c r="KX106" s="76"/>
      <c r="KY106" s="76"/>
      <c r="KZ106" s="76"/>
      <c r="LA106" s="76"/>
      <c r="LB106" s="76"/>
      <c r="LC106" s="76"/>
      <c r="LD106" s="76"/>
      <c r="LE106" s="76"/>
      <c r="LF106" s="76"/>
      <c r="LG106" s="76"/>
      <c r="LH106" s="76"/>
      <c r="LI106" s="76"/>
      <c r="LJ106" s="76"/>
      <c r="LK106" s="76"/>
      <c r="LL106" s="76"/>
      <c r="LM106" s="76"/>
      <c r="LN106" s="76"/>
      <c r="LO106" s="76"/>
      <c r="LP106" s="76"/>
      <c r="LQ106" s="76"/>
      <c r="LR106" s="76"/>
      <c r="LS106" s="76"/>
      <c r="LT106" s="76"/>
      <c r="LU106" s="76"/>
      <c r="LV106" s="76"/>
      <c r="LW106" s="76"/>
      <c r="LX106" s="76"/>
      <c r="LY106" s="76"/>
      <c r="LZ106" s="76"/>
      <c r="MA106" s="76"/>
      <c r="MB106" s="76"/>
      <c r="MC106" s="76"/>
      <c r="MD106" s="76"/>
      <c r="ME106" s="76"/>
      <c r="MF106" s="76"/>
      <c r="MG106" s="76"/>
      <c r="MH106" s="76"/>
      <c r="MI106" s="76"/>
      <c r="MJ106" s="76"/>
      <c r="MK106" s="76"/>
      <c r="ML106" s="76"/>
      <c r="MM106" s="76"/>
      <c r="MN106" s="76"/>
      <c r="MO106" s="76"/>
      <c r="MP106" s="76"/>
      <c r="MQ106" s="76"/>
      <c r="MR106" s="76"/>
      <c r="MS106" s="76"/>
      <c r="MT106" s="76"/>
      <c r="MU106" s="76"/>
      <c r="MV106" s="76"/>
      <c r="MW106" s="76"/>
      <c r="MX106" s="76"/>
      <c r="MY106" s="76"/>
      <c r="MZ106" s="76"/>
      <c r="NA106" s="76"/>
      <c r="NB106" s="76"/>
      <c r="NC106" s="76"/>
      <c r="ND106" s="76"/>
      <c r="NE106" s="76"/>
      <c r="NF106" s="76"/>
      <c r="NG106" s="76"/>
      <c r="NH106" s="76"/>
      <c r="NI106" s="76"/>
      <c r="NJ106" s="76"/>
      <c r="NK106" s="76"/>
      <c r="NL106" s="76"/>
      <c r="NM106" s="76"/>
      <c r="NN106" s="76"/>
      <c r="NO106" s="76"/>
      <c r="NP106" s="76"/>
      <c r="NQ106" s="76"/>
      <c r="NR106" s="76"/>
      <c r="NS106" s="76"/>
      <c r="NT106" s="76"/>
      <c r="NU106" s="76"/>
      <c r="NV106" s="76"/>
      <c r="NW106" s="76"/>
      <c r="NX106" s="76"/>
      <c r="NY106" s="76"/>
      <c r="NZ106" s="76"/>
      <c r="OA106" s="76"/>
      <c r="OB106" s="76"/>
      <c r="OC106" s="76"/>
      <c r="OD106" s="76"/>
      <c r="OE106" s="76"/>
      <c r="OF106" s="76"/>
      <c r="OG106" s="76"/>
      <c r="OH106" s="76"/>
      <c r="OI106" s="76"/>
      <c r="OJ106" s="76"/>
      <c r="OK106" s="76"/>
      <c r="OL106" s="76"/>
      <c r="OM106" s="76"/>
      <c r="ON106" s="76"/>
      <c r="OO106" s="76"/>
      <c r="OP106" s="76"/>
      <c r="OQ106" s="76"/>
      <c r="OR106" s="76"/>
      <c r="OS106" s="76"/>
      <c r="OT106" s="76"/>
      <c r="OU106" s="76"/>
      <c r="OV106" s="76"/>
      <c r="OW106" s="76"/>
      <c r="OX106" s="76"/>
      <c r="OY106" s="76"/>
      <c r="OZ106" s="76"/>
      <c r="PA106" s="76"/>
      <c r="PB106" s="76"/>
      <c r="PC106" s="76"/>
      <c r="PD106" s="76"/>
      <c r="PE106" s="76"/>
      <c r="PF106" s="76"/>
      <c r="PG106" s="76"/>
      <c r="PH106" s="76"/>
      <c r="PI106" s="76"/>
      <c r="PJ106" s="76"/>
      <c r="PK106" s="76"/>
      <c r="PL106" s="76"/>
      <c r="PM106" s="76"/>
      <c r="PN106" s="76"/>
      <c r="PO106" s="76"/>
      <c r="PP106" s="76"/>
      <c r="PQ106" s="76"/>
      <c r="PR106" s="76"/>
      <c r="PS106" s="76"/>
      <c r="PT106" s="76"/>
      <c r="PU106" s="76"/>
      <c r="PV106" s="76"/>
      <c r="PW106" s="76"/>
      <c r="PX106" s="76"/>
      <c r="PY106" s="76"/>
      <c r="PZ106" s="76"/>
      <c r="QA106" s="76"/>
      <c r="QB106" s="76"/>
      <c r="QC106" s="76"/>
      <c r="QD106" s="76"/>
      <c r="QE106" s="76"/>
      <c r="QF106" s="76"/>
      <c r="QG106" s="76"/>
      <c r="QH106" s="76"/>
      <c r="QI106" s="76"/>
      <c r="QJ106" s="76"/>
      <c r="QK106" s="76"/>
      <c r="QL106" s="76"/>
      <c r="QM106" s="76"/>
      <c r="QN106" s="76"/>
      <c r="QO106" s="76"/>
      <c r="QP106" s="76"/>
      <c r="QQ106" s="76"/>
      <c r="QR106" s="76"/>
      <c r="QS106" s="76"/>
      <c r="QT106" s="76"/>
      <c r="QU106" s="76"/>
      <c r="QV106" s="76"/>
      <c r="QW106" s="76"/>
      <c r="QX106" s="76"/>
      <c r="QY106" s="76"/>
      <c r="QZ106" s="76"/>
      <c r="RA106" s="76"/>
      <c r="RB106" s="76"/>
      <c r="RC106" s="76"/>
      <c r="RD106" s="76"/>
      <c r="RE106" s="76"/>
      <c r="RF106" s="76"/>
      <c r="RG106" s="76"/>
      <c r="RH106" s="76"/>
      <c r="RI106" s="76"/>
      <c r="RJ106" s="76"/>
      <c r="RK106" s="76"/>
      <c r="RL106" s="76"/>
      <c r="RM106" s="76"/>
      <c r="RN106" s="76"/>
      <c r="RO106" s="76"/>
      <c r="RP106" s="76"/>
      <c r="RQ106" s="76"/>
      <c r="RR106" s="76"/>
      <c r="RS106" s="76"/>
      <c r="RT106" s="76"/>
      <c r="RU106" s="76"/>
      <c r="RV106" s="76"/>
      <c r="RW106" s="76"/>
      <c r="RX106" s="76"/>
      <c r="RY106" s="76"/>
      <c r="RZ106" s="76"/>
      <c r="SA106" s="76"/>
      <c r="SB106" s="76"/>
      <c r="SC106" s="76"/>
      <c r="SD106" s="76"/>
      <c r="SE106" s="76"/>
      <c r="SF106" s="76"/>
      <c r="SG106" s="76"/>
      <c r="SH106" s="76"/>
      <c r="SI106" s="76"/>
      <c r="SJ106" s="76"/>
      <c r="SK106" s="76"/>
      <c r="SL106" s="76"/>
      <c r="SM106" s="76"/>
      <c r="SN106" s="76"/>
      <c r="SO106" s="76"/>
      <c r="SP106" s="76"/>
      <c r="SQ106" s="76"/>
      <c r="SR106" s="76"/>
      <c r="SS106" s="76"/>
      <c r="ST106" s="76"/>
      <c r="SU106" s="76"/>
      <c r="SV106" s="76"/>
      <c r="SW106" s="76"/>
      <c r="SX106" s="76"/>
      <c r="SY106" s="76"/>
      <c r="SZ106" s="76"/>
      <c r="TA106" s="76"/>
      <c r="TB106" s="76"/>
      <c r="TC106" s="76"/>
      <c r="TD106" s="76"/>
      <c r="TE106" s="76"/>
      <c r="TF106" s="76"/>
      <c r="TG106" s="76"/>
      <c r="TH106" s="76"/>
      <c r="TI106" s="76"/>
      <c r="TJ106" s="76"/>
      <c r="TK106" s="76"/>
      <c r="TL106" s="76"/>
      <c r="TM106" s="76"/>
      <c r="TN106" s="76"/>
      <c r="TO106" s="76"/>
      <c r="TP106" s="76"/>
      <c r="TQ106" s="76"/>
      <c r="TR106" s="76"/>
      <c r="TS106" s="76"/>
      <c r="TT106" s="76"/>
      <c r="TU106" s="76"/>
      <c r="TV106" s="76"/>
      <c r="TW106" s="76"/>
      <c r="TX106" s="76"/>
      <c r="TY106" s="76"/>
      <c r="TZ106" s="76"/>
      <c r="UA106" s="76"/>
      <c r="UB106" s="76"/>
      <c r="UC106" s="76"/>
      <c r="UD106" s="76"/>
      <c r="UE106" s="76"/>
      <c r="UF106" s="76"/>
      <c r="UG106" s="76"/>
      <c r="UH106" s="76"/>
      <c r="UI106" s="76"/>
      <c r="UJ106" s="76"/>
      <c r="UK106" s="76"/>
      <c r="UL106" s="76"/>
      <c r="UM106" s="76"/>
      <c r="UN106" s="76"/>
      <c r="UO106" s="76"/>
      <c r="UP106" s="76"/>
      <c r="UQ106" s="76"/>
      <c r="UR106" s="76"/>
      <c r="US106" s="76"/>
      <c r="UT106" s="76"/>
      <c r="UU106" s="76"/>
      <c r="UV106" s="76"/>
      <c r="UW106" s="76"/>
      <c r="UX106" s="76"/>
      <c r="UY106" s="76"/>
      <c r="UZ106" s="76"/>
      <c r="VA106" s="76"/>
      <c r="VB106" s="76"/>
      <c r="VC106" s="76"/>
      <c r="VD106" s="76"/>
      <c r="VE106" s="76"/>
      <c r="VF106" s="76"/>
      <c r="VG106" s="76"/>
      <c r="VH106" s="76"/>
      <c r="VI106" s="76"/>
      <c r="VJ106" s="76"/>
      <c r="VK106" s="76"/>
      <c r="VL106" s="76"/>
      <c r="VM106" s="76"/>
      <c r="VN106" s="76"/>
      <c r="VO106" s="76"/>
      <c r="VP106" s="76"/>
      <c r="VQ106" s="76"/>
      <c r="VR106" s="76"/>
      <c r="VS106" s="76"/>
      <c r="VT106" s="76"/>
      <c r="VU106" s="76"/>
      <c r="VV106" s="76"/>
      <c r="VW106" s="76"/>
      <c r="VX106" s="76"/>
      <c r="VY106" s="76"/>
      <c r="VZ106" s="76"/>
      <c r="WA106" s="76"/>
      <c r="WB106" s="76"/>
      <c r="WC106" s="76"/>
      <c r="WD106" s="76"/>
      <c r="WE106" s="76"/>
      <c r="WF106" s="76"/>
      <c r="WG106" s="76"/>
      <c r="WH106" s="76"/>
      <c r="WI106" s="76"/>
      <c r="WJ106" s="76"/>
      <c r="WK106" s="76"/>
      <c r="WL106" s="76"/>
      <c r="WM106" s="76"/>
      <c r="WN106" s="76"/>
      <c r="WO106" s="76"/>
      <c r="WP106" s="76"/>
      <c r="WQ106" s="76"/>
      <c r="WR106" s="76"/>
      <c r="WS106" s="76"/>
      <c r="WT106" s="76"/>
      <c r="WU106" s="76"/>
      <c r="WV106" s="76"/>
      <c r="WW106" s="76"/>
      <c r="WX106" s="76"/>
      <c r="WY106" s="76"/>
      <c r="WZ106" s="76"/>
      <c r="XA106" s="76"/>
      <c r="XB106" s="76"/>
      <c r="XC106" s="76"/>
      <c r="XD106" s="76"/>
      <c r="XE106" s="76"/>
      <c r="XF106" s="76"/>
      <c r="XG106" s="76"/>
      <c r="XH106" s="76"/>
      <c r="XI106" s="76"/>
      <c r="XJ106" s="76"/>
      <c r="XK106" s="76"/>
      <c r="XL106" s="76"/>
      <c r="XM106" s="76"/>
      <c r="XN106" s="76"/>
      <c r="XO106" s="76"/>
      <c r="XP106" s="76"/>
      <c r="XQ106" s="76"/>
      <c r="XR106" s="76"/>
      <c r="XS106" s="76"/>
      <c r="XT106" s="76"/>
      <c r="XU106" s="76"/>
      <c r="XV106" s="76"/>
      <c r="XW106" s="76"/>
      <c r="XX106" s="76"/>
      <c r="XY106" s="76"/>
      <c r="XZ106" s="76"/>
      <c r="YA106" s="76"/>
      <c r="YB106" s="76"/>
      <c r="YC106" s="76"/>
      <c r="YD106" s="76"/>
      <c r="YE106" s="76"/>
      <c r="YF106" s="76"/>
      <c r="YG106" s="76"/>
      <c r="YH106" s="76"/>
      <c r="YI106" s="76"/>
      <c r="YJ106" s="76"/>
      <c r="YK106" s="76"/>
      <c r="YL106" s="76"/>
      <c r="YM106" s="76"/>
      <c r="YN106" s="76"/>
      <c r="YO106" s="76"/>
      <c r="YP106" s="76"/>
      <c r="YQ106" s="76"/>
      <c r="YR106" s="76"/>
      <c r="YS106" s="76"/>
      <c r="YT106" s="76"/>
      <c r="YU106" s="76"/>
      <c r="YV106" s="76"/>
      <c r="YW106" s="76"/>
      <c r="YX106" s="76"/>
      <c r="YY106" s="76"/>
      <c r="YZ106" s="76"/>
      <c r="ZA106" s="76"/>
      <c r="ZB106" s="76"/>
      <c r="ZC106" s="76"/>
      <c r="ZD106" s="76"/>
      <c r="ZE106" s="76"/>
      <c r="ZF106" s="76"/>
      <c r="ZG106" s="76"/>
      <c r="ZH106" s="76"/>
      <c r="ZI106" s="76"/>
      <c r="ZJ106" s="76"/>
      <c r="ZK106" s="76"/>
      <c r="ZL106" s="76"/>
      <c r="ZM106" s="76"/>
      <c r="ZN106" s="76"/>
      <c r="ZO106" s="76"/>
      <c r="ZP106" s="76"/>
      <c r="ZQ106" s="76"/>
      <c r="ZR106" s="76"/>
      <c r="ZS106" s="76"/>
      <c r="ZT106" s="76"/>
      <c r="ZU106" s="76"/>
      <c r="ZV106" s="76"/>
      <c r="ZW106" s="76"/>
      <c r="ZX106" s="76"/>
      <c r="ZY106" s="76"/>
      <c r="ZZ106" s="76"/>
      <c r="AAA106" s="76"/>
      <c r="AAB106" s="76"/>
      <c r="AAC106" s="76"/>
      <c r="AAD106" s="76"/>
    </row>
    <row r="107" spans="1:1055" s="96" customFormat="1" ht="45.75" thickBot="1" x14ac:dyDescent="0.25">
      <c r="A107" s="300"/>
      <c r="B107" s="291"/>
      <c r="C107" s="301"/>
      <c r="D107" s="319"/>
      <c r="E107" s="340"/>
      <c r="F107" s="113" t="s">
        <v>458</v>
      </c>
      <c r="G107" s="113" t="s">
        <v>389</v>
      </c>
      <c r="H107" s="113">
        <v>40</v>
      </c>
      <c r="I107" s="156">
        <v>20</v>
      </c>
      <c r="J107" s="163">
        <v>116478.24</v>
      </c>
      <c r="K107" s="164" t="s">
        <v>434</v>
      </c>
      <c r="L107" s="333"/>
      <c r="M107" s="158" t="s">
        <v>583</v>
      </c>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c r="EN107" s="76"/>
      <c r="EO107" s="76"/>
      <c r="EP107" s="76"/>
      <c r="EQ107" s="76"/>
      <c r="ER107" s="76"/>
      <c r="ES107" s="76"/>
      <c r="ET107" s="76"/>
      <c r="EU107" s="76"/>
      <c r="EV107" s="76"/>
      <c r="EW107" s="76"/>
      <c r="EX107" s="76"/>
      <c r="EY107" s="76"/>
      <c r="EZ107" s="76"/>
      <c r="FA107" s="76"/>
      <c r="FB107" s="76"/>
      <c r="FC107" s="76"/>
      <c r="FD107" s="76"/>
      <c r="FE107" s="76"/>
      <c r="FF107" s="76"/>
      <c r="FG107" s="76"/>
      <c r="FH107" s="76"/>
      <c r="FI107" s="76"/>
      <c r="FJ107" s="76"/>
      <c r="FK107" s="76"/>
      <c r="FL107" s="76"/>
      <c r="FM107" s="76"/>
      <c r="FN107" s="76"/>
      <c r="FO107" s="76"/>
      <c r="FP107" s="76"/>
      <c r="FQ107" s="76"/>
      <c r="FR107" s="76"/>
      <c r="FS107" s="76"/>
      <c r="FT107" s="76"/>
      <c r="FU107" s="76"/>
      <c r="FV107" s="76"/>
      <c r="FW107" s="76"/>
      <c r="FX107" s="76"/>
      <c r="FY107" s="76"/>
      <c r="FZ107" s="76"/>
      <c r="GA107" s="76"/>
      <c r="GB107" s="76"/>
      <c r="GC107" s="76"/>
      <c r="GD107" s="76"/>
      <c r="GE107" s="76"/>
      <c r="GF107" s="76"/>
      <c r="GG107" s="76"/>
      <c r="GH107" s="76"/>
      <c r="GI107" s="76"/>
      <c r="GJ107" s="76"/>
      <c r="GK107" s="76"/>
      <c r="GL107" s="76"/>
      <c r="GM107" s="76"/>
      <c r="GN107" s="76"/>
      <c r="GO107" s="76"/>
      <c r="GP107" s="76"/>
      <c r="GQ107" s="76"/>
      <c r="GR107" s="76"/>
      <c r="GS107" s="76"/>
      <c r="GT107" s="76"/>
      <c r="GU107" s="76"/>
      <c r="GV107" s="76"/>
      <c r="GW107" s="76"/>
      <c r="GX107" s="76"/>
      <c r="GY107" s="76"/>
      <c r="GZ107" s="76"/>
      <c r="HA107" s="76"/>
      <c r="HB107" s="76"/>
      <c r="HC107" s="76"/>
      <c r="HD107" s="76"/>
      <c r="HE107" s="76"/>
      <c r="HF107" s="76"/>
      <c r="HG107" s="76"/>
      <c r="HH107" s="76"/>
      <c r="HI107" s="76"/>
      <c r="HJ107" s="76"/>
      <c r="HK107" s="76"/>
      <c r="HL107" s="76"/>
      <c r="HM107" s="76"/>
      <c r="HN107" s="76"/>
      <c r="HO107" s="76"/>
      <c r="HP107" s="76"/>
      <c r="HQ107" s="76"/>
      <c r="HR107" s="76"/>
      <c r="HS107" s="76"/>
      <c r="HT107" s="76"/>
      <c r="HU107" s="76"/>
      <c r="HV107" s="76"/>
      <c r="HW107" s="76"/>
      <c r="HX107" s="76"/>
      <c r="HY107" s="76"/>
      <c r="HZ107" s="76"/>
      <c r="IA107" s="76"/>
      <c r="IB107" s="76"/>
      <c r="IC107" s="76"/>
      <c r="ID107" s="76"/>
      <c r="IE107" s="76"/>
      <c r="IF107" s="76"/>
      <c r="IG107" s="76"/>
      <c r="IH107" s="76"/>
      <c r="II107" s="76"/>
      <c r="IJ107" s="76"/>
      <c r="IK107" s="76"/>
      <c r="IL107" s="76"/>
      <c r="IM107" s="76"/>
      <c r="IN107" s="76"/>
      <c r="IO107" s="76"/>
      <c r="IP107" s="76"/>
      <c r="IQ107" s="76"/>
      <c r="IR107" s="76"/>
      <c r="IS107" s="76"/>
      <c r="IT107" s="76"/>
      <c r="IU107" s="76"/>
      <c r="IV107" s="76"/>
      <c r="IW107" s="76"/>
      <c r="IX107" s="76"/>
      <c r="IY107" s="76"/>
      <c r="IZ107" s="76"/>
      <c r="JA107" s="76"/>
      <c r="JB107" s="76"/>
      <c r="JC107" s="76"/>
      <c r="JD107" s="76"/>
      <c r="JE107" s="76"/>
      <c r="JF107" s="76"/>
      <c r="JG107" s="76"/>
      <c r="JH107" s="76"/>
      <c r="JI107" s="76"/>
      <c r="JJ107" s="76"/>
      <c r="JK107" s="76"/>
      <c r="JL107" s="76"/>
      <c r="JM107" s="76"/>
      <c r="JN107" s="76"/>
      <c r="JO107" s="76"/>
      <c r="JP107" s="76"/>
      <c r="JQ107" s="76"/>
      <c r="JR107" s="76"/>
      <c r="JS107" s="76"/>
      <c r="JT107" s="76"/>
      <c r="JU107" s="76"/>
      <c r="JV107" s="76"/>
      <c r="JW107" s="76"/>
      <c r="JX107" s="76"/>
      <c r="JY107" s="76"/>
      <c r="JZ107" s="76"/>
      <c r="KA107" s="76"/>
      <c r="KB107" s="76"/>
      <c r="KC107" s="76"/>
      <c r="KD107" s="76"/>
      <c r="KE107" s="76"/>
      <c r="KF107" s="76"/>
      <c r="KG107" s="76"/>
      <c r="KH107" s="76"/>
      <c r="KI107" s="76"/>
      <c r="KJ107" s="76"/>
      <c r="KK107" s="76"/>
      <c r="KL107" s="76"/>
      <c r="KM107" s="76"/>
      <c r="KN107" s="76"/>
      <c r="KO107" s="76"/>
      <c r="KP107" s="76"/>
      <c r="KQ107" s="76"/>
      <c r="KR107" s="76"/>
      <c r="KS107" s="76"/>
      <c r="KT107" s="76"/>
      <c r="KU107" s="76"/>
      <c r="KV107" s="76"/>
      <c r="KW107" s="76"/>
      <c r="KX107" s="76"/>
      <c r="KY107" s="76"/>
      <c r="KZ107" s="76"/>
      <c r="LA107" s="76"/>
      <c r="LB107" s="76"/>
      <c r="LC107" s="76"/>
      <c r="LD107" s="76"/>
      <c r="LE107" s="76"/>
      <c r="LF107" s="76"/>
      <c r="LG107" s="76"/>
      <c r="LH107" s="76"/>
      <c r="LI107" s="76"/>
      <c r="LJ107" s="76"/>
      <c r="LK107" s="76"/>
      <c r="LL107" s="76"/>
      <c r="LM107" s="76"/>
      <c r="LN107" s="76"/>
      <c r="LO107" s="76"/>
      <c r="LP107" s="76"/>
      <c r="LQ107" s="76"/>
      <c r="LR107" s="76"/>
      <c r="LS107" s="76"/>
      <c r="LT107" s="76"/>
      <c r="LU107" s="76"/>
      <c r="LV107" s="76"/>
      <c r="LW107" s="76"/>
      <c r="LX107" s="76"/>
      <c r="LY107" s="76"/>
      <c r="LZ107" s="76"/>
      <c r="MA107" s="76"/>
      <c r="MB107" s="76"/>
      <c r="MC107" s="76"/>
      <c r="MD107" s="76"/>
      <c r="ME107" s="76"/>
      <c r="MF107" s="76"/>
      <c r="MG107" s="76"/>
      <c r="MH107" s="76"/>
      <c r="MI107" s="76"/>
      <c r="MJ107" s="76"/>
      <c r="MK107" s="76"/>
      <c r="ML107" s="76"/>
      <c r="MM107" s="76"/>
      <c r="MN107" s="76"/>
      <c r="MO107" s="76"/>
      <c r="MP107" s="76"/>
      <c r="MQ107" s="76"/>
      <c r="MR107" s="76"/>
      <c r="MS107" s="76"/>
      <c r="MT107" s="76"/>
      <c r="MU107" s="76"/>
      <c r="MV107" s="76"/>
      <c r="MW107" s="76"/>
      <c r="MX107" s="76"/>
      <c r="MY107" s="76"/>
      <c r="MZ107" s="76"/>
      <c r="NA107" s="76"/>
      <c r="NB107" s="76"/>
      <c r="NC107" s="76"/>
      <c r="ND107" s="76"/>
      <c r="NE107" s="76"/>
      <c r="NF107" s="76"/>
      <c r="NG107" s="76"/>
      <c r="NH107" s="76"/>
      <c r="NI107" s="76"/>
      <c r="NJ107" s="76"/>
      <c r="NK107" s="76"/>
      <c r="NL107" s="76"/>
      <c r="NM107" s="76"/>
      <c r="NN107" s="76"/>
      <c r="NO107" s="76"/>
      <c r="NP107" s="76"/>
      <c r="NQ107" s="76"/>
      <c r="NR107" s="76"/>
      <c r="NS107" s="76"/>
      <c r="NT107" s="76"/>
      <c r="NU107" s="76"/>
      <c r="NV107" s="76"/>
      <c r="NW107" s="76"/>
      <c r="NX107" s="76"/>
      <c r="NY107" s="76"/>
      <c r="NZ107" s="76"/>
      <c r="OA107" s="76"/>
      <c r="OB107" s="76"/>
      <c r="OC107" s="76"/>
      <c r="OD107" s="76"/>
      <c r="OE107" s="76"/>
      <c r="OF107" s="76"/>
      <c r="OG107" s="76"/>
      <c r="OH107" s="76"/>
      <c r="OI107" s="76"/>
      <c r="OJ107" s="76"/>
      <c r="OK107" s="76"/>
      <c r="OL107" s="76"/>
      <c r="OM107" s="76"/>
      <c r="ON107" s="76"/>
      <c r="OO107" s="76"/>
      <c r="OP107" s="76"/>
      <c r="OQ107" s="76"/>
      <c r="OR107" s="76"/>
      <c r="OS107" s="76"/>
      <c r="OT107" s="76"/>
      <c r="OU107" s="76"/>
      <c r="OV107" s="76"/>
      <c r="OW107" s="76"/>
      <c r="OX107" s="76"/>
      <c r="OY107" s="76"/>
      <c r="OZ107" s="76"/>
      <c r="PA107" s="76"/>
      <c r="PB107" s="76"/>
      <c r="PC107" s="76"/>
      <c r="PD107" s="76"/>
      <c r="PE107" s="76"/>
      <c r="PF107" s="76"/>
      <c r="PG107" s="76"/>
      <c r="PH107" s="76"/>
      <c r="PI107" s="76"/>
      <c r="PJ107" s="76"/>
      <c r="PK107" s="76"/>
      <c r="PL107" s="76"/>
      <c r="PM107" s="76"/>
      <c r="PN107" s="76"/>
      <c r="PO107" s="76"/>
      <c r="PP107" s="76"/>
      <c r="PQ107" s="76"/>
      <c r="PR107" s="76"/>
      <c r="PS107" s="76"/>
      <c r="PT107" s="76"/>
      <c r="PU107" s="76"/>
      <c r="PV107" s="76"/>
      <c r="PW107" s="76"/>
      <c r="PX107" s="76"/>
      <c r="PY107" s="76"/>
      <c r="PZ107" s="76"/>
      <c r="QA107" s="76"/>
      <c r="QB107" s="76"/>
      <c r="QC107" s="76"/>
      <c r="QD107" s="76"/>
      <c r="QE107" s="76"/>
      <c r="QF107" s="76"/>
      <c r="QG107" s="76"/>
      <c r="QH107" s="76"/>
      <c r="QI107" s="76"/>
      <c r="QJ107" s="76"/>
      <c r="QK107" s="76"/>
      <c r="QL107" s="76"/>
      <c r="QM107" s="76"/>
      <c r="QN107" s="76"/>
      <c r="QO107" s="76"/>
      <c r="QP107" s="76"/>
      <c r="QQ107" s="76"/>
      <c r="QR107" s="76"/>
      <c r="QS107" s="76"/>
      <c r="QT107" s="76"/>
      <c r="QU107" s="76"/>
      <c r="QV107" s="76"/>
      <c r="QW107" s="76"/>
      <c r="QX107" s="76"/>
      <c r="QY107" s="76"/>
      <c r="QZ107" s="76"/>
      <c r="RA107" s="76"/>
      <c r="RB107" s="76"/>
      <c r="RC107" s="76"/>
      <c r="RD107" s="76"/>
      <c r="RE107" s="76"/>
      <c r="RF107" s="76"/>
      <c r="RG107" s="76"/>
      <c r="RH107" s="76"/>
      <c r="RI107" s="76"/>
      <c r="RJ107" s="76"/>
      <c r="RK107" s="76"/>
      <c r="RL107" s="76"/>
      <c r="RM107" s="76"/>
      <c r="RN107" s="76"/>
      <c r="RO107" s="76"/>
      <c r="RP107" s="76"/>
      <c r="RQ107" s="76"/>
      <c r="RR107" s="76"/>
      <c r="RS107" s="76"/>
      <c r="RT107" s="76"/>
      <c r="RU107" s="76"/>
      <c r="RV107" s="76"/>
      <c r="RW107" s="76"/>
      <c r="RX107" s="76"/>
      <c r="RY107" s="76"/>
      <c r="RZ107" s="76"/>
      <c r="SA107" s="76"/>
      <c r="SB107" s="76"/>
      <c r="SC107" s="76"/>
      <c r="SD107" s="76"/>
      <c r="SE107" s="76"/>
      <c r="SF107" s="76"/>
      <c r="SG107" s="76"/>
      <c r="SH107" s="76"/>
      <c r="SI107" s="76"/>
      <c r="SJ107" s="76"/>
      <c r="SK107" s="76"/>
      <c r="SL107" s="76"/>
      <c r="SM107" s="76"/>
      <c r="SN107" s="76"/>
      <c r="SO107" s="76"/>
      <c r="SP107" s="76"/>
      <c r="SQ107" s="76"/>
      <c r="SR107" s="76"/>
      <c r="SS107" s="76"/>
      <c r="ST107" s="76"/>
      <c r="SU107" s="76"/>
      <c r="SV107" s="76"/>
      <c r="SW107" s="76"/>
      <c r="SX107" s="76"/>
      <c r="SY107" s="76"/>
      <c r="SZ107" s="76"/>
      <c r="TA107" s="76"/>
      <c r="TB107" s="76"/>
      <c r="TC107" s="76"/>
      <c r="TD107" s="76"/>
      <c r="TE107" s="76"/>
      <c r="TF107" s="76"/>
      <c r="TG107" s="76"/>
      <c r="TH107" s="76"/>
      <c r="TI107" s="76"/>
      <c r="TJ107" s="76"/>
      <c r="TK107" s="76"/>
      <c r="TL107" s="76"/>
      <c r="TM107" s="76"/>
      <c r="TN107" s="76"/>
      <c r="TO107" s="76"/>
      <c r="TP107" s="76"/>
      <c r="TQ107" s="76"/>
      <c r="TR107" s="76"/>
      <c r="TS107" s="76"/>
      <c r="TT107" s="76"/>
      <c r="TU107" s="76"/>
      <c r="TV107" s="76"/>
      <c r="TW107" s="76"/>
      <c r="TX107" s="76"/>
      <c r="TY107" s="76"/>
      <c r="TZ107" s="76"/>
      <c r="UA107" s="76"/>
      <c r="UB107" s="76"/>
      <c r="UC107" s="76"/>
      <c r="UD107" s="76"/>
      <c r="UE107" s="76"/>
      <c r="UF107" s="76"/>
      <c r="UG107" s="76"/>
      <c r="UH107" s="76"/>
      <c r="UI107" s="76"/>
      <c r="UJ107" s="76"/>
      <c r="UK107" s="76"/>
      <c r="UL107" s="76"/>
      <c r="UM107" s="76"/>
      <c r="UN107" s="76"/>
      <c r="UO107" s="76"/>
      <c r="UP107" s="76"/>
      <c r="UQ107" s="76"/>
      <c r="UR107" s="76"/>
      <c r="US107" s="76"/>
      <c r="UT107" s="76"/>
      <c r="UU107" s="76"/>
      <c r="UV107" s="76"/>
      <c r="UW107" s="76"/>
      <c r="UX107" s="76"/>
      <c r="UY107" s="76"/>
      <c r="UZ107" s="76"/>
      <c r="VA107" s="76"/>
      <c r="VB107" s="76"/>
      <c r="VC107" s="76"/>
      <c r="VD107" s="76"/>
      <c r="VE107" s="76"/>
      <c r="VF107" s="76"/>
      <c r="VG107" s="76"/>
      <c r="VH107" s="76"/>
      <c r="VI107" s="76"/>
      <c r="VJ107" s="76"/>
      <c r="VK107" s="76"/>
      <c r="VL107" s="76"/>
      <c r="VM107" s="76"/>
      <c r="VN107" s="76"/>
      <c r="VO107" s="76"/>
      <c r="VP107" s="76"/>
      <c r="VQ107" s="76"/>
      <c r="VR107" s="76"/>
      <c r="VS107" s="76"/>
      <c r="VT107" s="76"/>
      <c r="VU107" s="76"/>
      <c r="VV107" s="76"/>
      <c r="VW107" s="76"/>
      <c r="VX107" s="76"/>
      <c r="VY107" s="76"/>
      <c r="VZ107" s="76"/>
      <c r="WA107" s="76"/>
      <c r="WB107" s="76"/>
      <c r="WC107" s="76"/>
      <c r="WD107" s="76"/>
      <c r="WE107" s="76"/>
      <c r="WF107" s="76"/>
      <c r="WG107" s="76"/>
      <c r="WH107" s="76"/>
      <c r="WI107" s="76"/>
      <c r="WJ107" s="76"/>
      <c r="WK107" s="76"/>
      <c r="WL107" s="76"/>
      <c r="WM107" s="76"/>
      <c r="WN107" s="76"/>
      <c r="WO107" s="76"/>
      <c r="WP107" s="76"/>
      <c r="WQ107" s="76"/>
      <c r="WR107" s="76"/>
      <c r="WS107" s="76"/>
      <c r="WT107" s="76"/>
      <c r="WU107" s="76"/>
      <c r="WV107" s="76"/>
      <c r="WW107" s="76"/>
      <c r="WX107" s="76"/>
      <c r="WY107" s="76"/>
      <c r="WZ107" s="76"/>
      <c r="XA107" s="76"/>
      <c r="XB107" s="76"/>
      <c r="XC107" s="76"/>
      <c r="XD107" s="76"/>
      <c r="XE107" s="76"/>
      <c r="XF107" s="76"/>
      <c r="XG107" s="76"/>
      <c r="XH107" s="76"/>
      <c r="XI107" s="76"/>
      <c r="XJ107" s="76"/>
      <c r="XK107" s="76"/>
      <c r="XL107" s="76"/>
      <c r="XM107" s="76"/>
      <c r="XN107" s="76"/>
      <c r="XO107" s="76"/>
      <c r="XP107" s="76"/>
      <c r="XQ107" s="76"/>
      <c r="XR107" s="76"/>
      <c r="XS107" s="76"/>
      <c r="XT107" s="76"/>
      <c r="XU107" s="76"/>
      <c r="XV107" s="76"/>
      <c r="XW107" s="76"/>
      <c r="XX107" s="76"/>
      <c r="XY107" s="76"/>
      <c r="XZ107" s="76"/>
      <c r="YA107" s="76"/>
      <c r="YB107" s="76"/>
      <c r="YC107" s="76"/>
      <c r="YD107" s="76"/>
      <c r="YE107" s="76"/>
      <c r="YF107" s="76"/>
      <c r="YG107" s="76"/>
      <c r="YH107" s="76"/>
      <c r="YI107" s="76"/>
      <c r="YJ107" s="76"/>
      <c r="YK107" s="76"/>
      <c r="YL107" s="76"/>
      <c r="YM107" s="76"/>
      <c r="YN107" s="76"/>
      <c r="YO107" s="76"/>
      <c r="YP107" s="76"/>
      <c r="YQ107" s="76"/>
      <c r="YR107" s="76"/>
      <c r="YS107" s="76"/>
      <c r="YT107" s="76"/>
      <c r="YU107" s="76"/>
      <c r="YV107" s="76"/>
      <c r="YW107" s="76"/>
      <c r="YX107" s="76"/>
      <c r="YY107" s="76"/>
      <c r="YZ107" s="76"/>
      <c r="ZA107" s="76"/>
      <c r="ZB107" s="76"/>
      <c r="ZC107" s="76"/>
      <c r="ZD107" s="76"/>
      <c r="ZE107" s="76"/>
      <c r="ZF107" s="76"/>
      <c r="ZG107" s="76"/>
      <c r="ZH107" s="76"/>
      <c r="ZI107" s="76"/>
      <c r="ZJ107" s="76"/>
      <c r="ZK107" s="76"/>
      <c r="ZL107" s="76"/>
      <c r="ZM107" s="76"/>
      <c r="ZN107" s="76"/>
      <c r="ZO107" s="76"/>
      <c r="ZP107" s="76"/>
      <c r="ZQ107" s="76"/>
      <c r="ZR107" s="76"/>
      <c r="ZS107" s="76"/>
      <c r="ZT107" s="76"/>
      <c r="ZU107" s="76"/>
      <c r="ZV107" s="76"/>
      <c r="ZW107" s="76"/>
      <c r="ZX107" s="76"/>
      <c r="ZY107" s="76"/>
      <c r="ZZ107" s="76"/>
      <c r="AAA107" s="76"/>
      <c r="AAB107" s="76"/>
      <c r="AAC107" s="76"/>
      <c r="AAD107" s="76"/>
    </row>
    <row r="108" spans="1:1055" s="102" customFormat="1" ht="60" x14ac:dyDescent="0.2">
      <c r="A108" s="300"/>
      <c r="B108" s="291"/>
      <c r="C108" s="299" t="s">
        <v>197</v>
      </c>
      <c r="D108" s="139" t="s">
        <v>275</v>
      </c>
      <c r="E108" s="296">
        <v>45778</v>
      </c>
      <c r="F108" s="131" t="s">
        <v>263</v>
      </c>
      <c r="G108" s="132" t="s">
        <v>308</v>
      </c>
      <c r="H108" s="132">
        <v>1</v>
      </c>
      <c r="I108" s="159">
        <v>5</v>
      </c>
      <c r="J108" s="167">
        <v>32786</v>
      </c>
      <c r="K108" s="159" t="s">
        <v>434</v>
      </c>
      <c r="L108" s="288" t="s">
        <v>433</v>
      </c>
      <c r="M108" s="166" t="s">
        <v>440</v>
      </c>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c r="EO108" s="76"/>
      <c r="EP108" s="76"/>
      <c r="EQ108" s="76"/>
      <c r="ER108" s="76"/>
      <c r="ES108" s="76"/>
      <c r="ET108" s="76"/>
      <c r="EU108" s="76"/>
      <c r="EV108" s="76"/>
      <c r="EW108" s="76"/>
      <c r="EX108" s="76"/>
      <c r="EY108" s="76"/>
      <c r="EZ108" s="76"/>
      <c r="FA108" s="76"/>
      <c r="FB108" s="76"/>
      <c r="FC108" s="76"/>
      <c r="FD108" s="76"/>
      <c r="FE108" s="76"/>
      <c r="FF108" s="76"/>
      <c r="FG108" s="76"/>
      <c r="FH108" s="76"/>
      <c r="FI108" s="76"/>
      <c r="FJ108" s="76"/>
      <c r="FK108" s="76"/>
      <c r="FL108" s="76"/>
      <c r="FM108" s="76"/>
      <c r="FN108" s="76"/>
      <c r="FO108" s="76"/>
      <c r="FP108" s="76"/>
      <c r="FQ108" s="76"/>
      <c r="FR108" s="76"/>
      <c r="FS108" s="76"/>
      <c r="FT108" s="76"/>
      <c r="FU108" s="76"/>
      <c r="FV108" s="76"/>
      <c r="FW108" s="76"/>
      <c r="FX108" s="76"/>
      <c r="FY108" s="76"/>
      <c r="FZ108" s="76"/>
      <c r="GA108" s="76"/>
      <c r="GB108" s="76"/>
      <c r="GC108" s="76"/>
      <c r="GD108" s="76"/>
      <c r="GE108" s="76"/>
      <c r="GF108" s="76"/>
      <c r="GG108" s="76"/>
      <c r="GH108" s="76"/>
      <c r="GI108" s="76"/>
      <c r="GJ108" s="76"/>
      <c r="GK108" s="76"/>
      <c r="GL108" s="76"/>
      <c r="GM108" s="76"/>
      <c r="GN108" s="76"/>
      <c r="GO108" s="76"/>
      <c r="GP108" s="76"/>
      <c r="GQ108" s="76"/>
      <c r="GR108" s="76"/>
      <c r="GS108" s="76"/>
      <c r="GT108" s="76"/>
      <c r="GU108" s="76"/>
      <c r="GV108" s="76"/>
      <c r="GW108" s="76"/>
      <c r="GX108" s="76"/>
      <c r="GY108" s="76"/>
      <c r="GZ108" s="76"/>
      <c r="HA108" s="76"/>
      <c r="HB108" s="76"/>
      <c r="HC108" s="76"/>
      <c r="HD108" s="76"/>
      <c r="HE108" s="76"/>
      <c r="HF108" s="76"/>
      <c r="HG108" s="76"/>
      <c r="HH108" s="76"/>
      <c r="HI108" s="76"/>
      <c r="HJ108" s="76"/>
      <c r="HK108" s="76"/>
      <c r="HL108" s="76"/>
      <c r="HM108" s="76"/>
      <c r="HN108" s="76"/>
      <c r="HO108" s="76"/>
      <c r="HP108" s="76"/>
      <c r="HQ108" s="76"/>
      <c r="HR108" s="76"/>
      <c r="HS108" s="76"/>
      <c r="HT108" s="76"/>
      <c r="HU108" s="76"/>
      <c r="HV108" s="76"/>
      <c r="HW108" s="76"/>
      <c r="HX108" s="76"/>
      <c r="HY108" s="76"/>
      <c r="HZ108" s="76"/>
      <c r="IA108" s="76"/>
      <c r="IB108" s="76"/>
      <c r="IC108" s="76"/>
      <c r="ID108" s="76"/>
      <c r="IE108" s="76"/>
      <c r="IF108" s="76"/>
      <c r="IG108" s="76"/>
      <c r="IH108" s="76"/>
      <c r="II108" s="76"/>
      <c r="IJ108" s="76"/>
      <c r="IK108" s="76"/>
      <c r="IL108" s="76"/>
      <c r="IM108" s="76"/>
      <c r="IN108" s="76"/>
      <c r="IO108" s="76"/>
      <c r="IP108" s="76"/>
      <c r="IQ108" s="76"/>
      <c r="IR108" s="76"/>
      <c r="IS108" s="76"/>
      <c r="IT108" s="76"/>
      <c r="IU108" s="76"/>
      <c r="IV108" s="76"/>
      <c r="IW108" s="76"/>
      <c r="IX108" s="76"/>
      <c r="IY108" s="76"/>
      <c r="IZ108" s="76"/>
      <c r="JA108" s="76"/>
      <c r="JB108" s="76"/>
      <c r="JC108" s="76"/>
      <c r="JD108" s="76"/>
      <c r="JE108" s="76"/>
      <c r="JF108" s="76"/>
      <c r="JG108" s="76"/>
      <c r="JH108" s="76"/>
      <c r="JI108" s="76"/>
      <c r="JJ108" s="76"/>
      <c r="JK108" s="76"/>
      <c r="JL108" s="76"/>
      <c r="JM108" s="76"/>
      <c r="JN108" s="76"/>
      <c r="JO108" s="76"/>
      <c r="JP108" s="76"/>
      <c r="JQ108" s="76"/>
      <c r="JR108" s="76"/>
      <c r="JS108" s="76"/>
      <c r="JT108" s="76"/>
      <c r="JU108" s="76"/>
      <c r="JV108" s="76"/>
      <c r="JW108" s="76"/>
      <c r="JX108" s="76"/>
      <c r="JY108" s="76"/>
      <c r="JZ108" s="76"/>
      <c r="KA108" s="76"/>
      <c r="KB108" s="76"/>
      <c r="KC108" s="76"/>
      <c r="KD108" s="76"/>
      <c r="KE108" s="76"/>
      <c r="KF108" s="76"/>
      <c r="KG108" s="76"/>
      <c r="KH108" s="76"/>
      <c r="KI108" s="76"/>
      <c r="KJ108" s="76"/>
      <c r="KK108" s="76"/>
      <c r="KL108" s="76"/>
      <c r="KM108" s="76"/>
      <c r="KN108" s="76"/>
      <c r="KO108" s="76"/>
      <c r="KP108" s="76"/>
      <c r="KQ108" s="76"/>
      <c r="KR108" s="76"/>
      <c r="KS108" s="76"/>
      <c r="KT108" s="76"/>
      <c r="KU108" s="76"/>
      <c r="KV108" s="76"/>
      <c r="KW108" s="76"/>
      <c r="KX108" s="76"/>
      <c r="KY108" s="76"/>
      <c r="KZ108" s="76"/>
      <c r="LA108" s="76"/>
      <c r="LB108" s="76"/>
      <c r="LC108" s="76"/>
      <c r="LD108" s="76"/>
      <c r="LE108" s="76"/>
      <c r="LF108" s="76"/>
      <c r="LG108" s="76"/>
      <c r="LH108" s="76"/>
      <c r="LI108" s="76"/>
      <c r="LJ108" s="76"/>
      <c r="LK108" s="76"/>
      <c r="LL108" s="76"/>
      <c r="LM108" s="76"/>
      <c r="LN108" s="76"/>
      <c r="LO108" s="76"/>
      <c r="LP108" s="76"/>
      <c r="LQ108" s="76"/>
      <c r="LR108" s="76"/>
      <c r="LS108" s="76"/>
      <c r="LT108" s="76"/>
      <c r="LU108" s="76"/>
      <c r="LV108" s="76"/>
      <c r="LW108" s="76"/>
      <c r="LX108" s="76"/>
      <c r="LY108" s="76"/>
      <c r="LZ108" s="76"/>
      <c r="MA108" s="76"/>
      <c r="MB108" s="76"/>
      <c r="MC108" s="76"/>
      <c r="MD108" s="76"/>
      <c r="ME108" s="76"/>
      <c r="MF108" s="76"/>
      <c r="MG108" s="76"/>
      <c r="MH108" s="76"/>
      <c r="MI108" s="76"/>
      <c r="MJ108" s="76"/>
      <c r="MK108" s="76"/>
      <c r="ML108" s="76"/>
      <c r="MM108" s="76"/>
      <c r="MN108" s="76"/>
      <c r="MO108" s="76"/>
      <c r="MP108" s="76"/>
      <c r="MQ108" s="76"/>
      <c r="MR108" s="76"/>
      <c r="MS108" s="76"/>
      <c r="MT108" s="76"/>
      <c r="MU108" s="76"/>
      <c r="MV108" s="76"/>
      <c r="MW108" s="76"/>
      <c r="MX108" s="76"/>
      <c r="MY108" s="76"/>
      <c r="MZ108" s="76"/>
      <c r="NA108" s="76"/>
      <c r="NB108" s="76"/>
      <c r="NC108" s="76"/>
      <c r="ND108" s="76"/>
      <c r="NE108" s="76"/>
      <c r="NF108" s="76"/>
      <c r="NG108" s="76"/>
      <c r="NH108" s="76"/>
      <c r="NI108" s="76"/>
      <c r="NJ108" s="76"/>
      <c r="NK108" s="76"/>
      <c r="NL108" s="76"/>
      <c r="NM108" s="76"/>
      <c r="NN108" s="76"/>
      <c r="NO108" s="76"/>
      <c r="NP108" s="76"/>
      <c r="NQ108" s="76"/>
      <c r="NR108" s="76"/>
      <c r="NS108" s="76"/>
      <c r="NT108" s="76"/>
      <c r="NU108" s="76"/>
      <c r="NV108" s="76"/>
      <c r="NW108" s="76"/>
      <c r="NX108" s="76"/>
      <c r="NY108" s="76"/>
      <c r="NZ108" s="76"/>
      <c r="OA108" s="76"/>
      <c r="OB108" s="76"/>
      <c r="OC108" s="76"/>
      <c r="OD108" s="76"/>
      <c r="OE108" s="76"/>
      <c r="OF108" s="76"/>
      <c r="OG108" s="76"/>
      <c r="OH108" s="76"/>
      <c r="OI108" s="76"/>
      <c r="OJ108" s="76"/>
      <c r="OK108" s="76"/>
      <c r="OL108" s="76"/>
      <c r="OM108" s="76"/>
      <c r="ON108" s="76"/>
      <c r="OO108" s="76"/>
      <c r="OP108" s="76"/>
      <c r="OQ108" s="76"/>
      <c r="OR108" s="76"/>
      <c r="OS108" s="76"/>
      <c r="OT108" s="76"/>
      <c r="OU108" s="76"/>
      <c r="OV108" s="76"/>
      <c r="OW108" s="76"/>
      <c r="OX108" s="76"/>
      <c r="OY108" s="76"/>
      <c r="OZ108" s="76"/>
      <c r="PA108" s="76"/>
      <c r="PB108" s="76"/>
      <c r="PC108" s="76"/>
      <c r="PD108" s="76"/>
      <c r="PE108" s="76"/>
      <c r="PF108" s="76"/>
      <c r="PG108" s="76"/>
      <c r="PH108" s="76"/>
      <c r="PI108" s="76"/>
      <c r="PJ108" s="76"/>
      <c r="PK108" s="76"/>
      <c r="PL108" s="76"/>
      <c r="PM108" s="76"/>
      <c r="PN108" s="76"/>
      <c r="PO108" s="76"/>
      <c r="PP108" s="76"/>
      <c r="PQ108" s="76"/>
      <c r="PR108" s="76"/>
      <c r="PS108" s="76"/>
      <c r="PT108" s="76"/>
      <c r="PU108" s="76"/>
      <c r="PV108" s="76"/>
      <c r="PW108" s="76"/>
      <c r="PX108" s="76"/>
      <c r="PY108" s="76"/>
      <c r="PZ108" s="76"/>
      <c r="QA108" s="76"/>
      <c r="QB108" s="76"/>
      <c r="QC108" s="76"/>
      <c r="QD108" s="76"/>
      <c r="QE108" s="76"/>
      <c r="QF108" s="76"/>
      <c r="QG108" s="76"/>
      <c r="QH108" s="76"/>
      <c r="QI108" s="76"/>
      <c r="QJ108" s="76"/>
      <c r="QK108" s="76"/>
      <c r="QL108" s="76"/>
      <c r="QM108" s="76"/>
      <c r="QN108" s="76"/>
      <c r="QO108" s="76"/>
      <c r="QP108" s="76"/>
      <c r="QQ108" s="76"/>
      <c r="QR108" s="76"/>
      <c r="QS108" s="76"/>
      <c r="QT108" s="76"/>
      <c r="QU108" s="76"/>
      <c r="QV108" s="76"/>
      <c r="QW108" s="76"/>
      <c r="QX108" s="76"/>
      <c r="QY108" s="76"/>
      <c r="QZ108" s="76"/>
      <c r="RA108" s="76"/>
      <c r="RB108" s="76"/>
      <c r="RC108" s="76"/>
      <c r="RD108" s="76"/>
      <c r="RE108" s="76"/>
      <c r="RF108" s="76"/>
      <c r="RG108" s="76"/>
      <c r="RH108" s="76"/>
      <c r="RI108" s="76"/>
      <c r="RJ108" s="76"/>
      <c r="RK108" s="76"/>
      <c r="RL108" s="76"/>
      <c r="RM108" s="76"/>
      <c r="RN108" s="76"/>
      <c r="RO108" s="76"/>
      <c r="RP108" s="76"/>
      <c r="RQ108" s="76"/>
      <c r="RR108" s="76"/>
      <c r="RS108" s="76"/>
      <c r="RT108" s="76"/>
      <c r="RU108" s="76"/>
      <c r="RV108" s="76"/>
      <c r="RW108" s="76"/>
      <c r="RX108" s="76"/>
      <c r="RY108" s="76"/>
      <c r="RZ108" s="76"/>
      <c r="SA108" s="76"/>
      <c r="SB108" s="76"/>
      <c r="SC108" s="76"/>
      <c r="SD108" s="76"/>
      <c r="SE108" s="76"/>
      <c r="SF108" s="76"/>
      <c r="SG108" s="76"/>
      <c r="SH108" s="76"/>
      <c r="SI108" s="76"/>
      <c r="SJ108" s="76"/>
      <c r="SK108" s="76"/>
      <c r="SL108" s="76"/>
      <c r="SM108" s="76"/>
      <c r="SN108" s="76"/>
      <c r="SO108" s="76"/>
      <c r="SP108" s="76"/>
      <c r="SQ108" s="76"/>
      <c r="SR108" s="76"/>
      <c r="SS108" s="76"/>
      <c r="ST108" s="76"/>
      <c r="SU108" s="76"/>
      <c r="SV108" s="76"/>
      <c r="SW108" s="76"/>
      <c r="SX108" s="76"/>
      <c r="SY108" s="76"/>
      <c r="SZ108" s="76"/>
      <c r="TA108" s="76"/>
      <c r="TB108" s="76"/>
      <c r="TC108" s="76"/>
      <c r="TD108" s="76"/>
      <c r="TE108" s="76"/>
      <c r="TF108" s="76"/>
      <c r="TG108" s="76"/>
      <c r="TH108" s="76"/>
      <c r="TI108" s="76"/>
      <c r="TJ108" s="76"/>
      <c r="TK108" s="76"/>
      <c r="TL108" s="76"/>
      <c r="TM108" s="76"/>
      <c r="TN108" s="76"/>
      <c r="TO108" s="76"/>
      <c r="TP108" s="76"/>
      <c r="TQ108" s="76"/>
      <c r="TR108" s="76"/>
      <c r="TS108" s="76"/>
      <c r="TT108" s="76"/>
      <c r="TU108" s="76"/>
      <c r="TV108" s="76"/>
      <c r="TW108" s="76"/>
      <c r="TX108" s="76"/>
      <c r="TY108" s="76"/>
      <c r="TZ108" s="76"/>
      <c r="UA108" s="76"/>
      <c r="UB108" s="76"/>
      <c r="UC108" s="76"/>
      <c r="UD108" s="76"/>
      <c r="UE108" s="76"/>
      <c r="UF108" s="76"/>
      <c r="UG108" s="76"/>
      <c r="UH108" s="76"/>
      <c r="UI108" s="76"/>
      <c r="UJ108" s="76"/>
      <c r="UK108" s="76"/>
      <c r="UL108" s="76"/>
      <c r="UM108" s="76"/>
      <c r="UN108" s="76"/>
      <c r="UO108" s="76"/>
      <c r="UP108" s="76"/>
      <c r="UQ108" s="76"/>
      <c r="UR108" s="76"/>
      <c r="US108" s="76"/>
      <c r="UT108" s="76"/>
      <c r="UU108" s="76"/>
      <c r="UV108" s="76"/>
      <c r="UW108" s="76"/>
      <c r="UX108" s="76"/>
      <c r="UY108" s="76"/>
      <c r="UZ108" s="76"/>
      <c r="VA108" s="76"/>
      <c r="VB108" s="76"/>
      <c r="VC108" s="76"/>
      <c r="VD108" s="76"/>
      <c r="VE108" s="76"/>
      <c r="VF108" s="76"/>
      <c r="VG108" s="76"/>
      <c r="VH108" s="76"/>
      <c r="VI108" s="76"/>
      <c r="VJ108" s="76"/>
      <c r="VK108" s="76"/>
      <c r="VL108" s="76"/>
      <c r="VM108" s="76"/>
      <c r="VN108" s="76"/>
      <c r="VO108" s="76"/>
      <c r="VP108" s="76"/>
      <c r="VQ108" s="76"/>
      <c r="VR108" s="76"/>
      <c r="VS108" s="76"/>
      <c r="VT108" s="76"/>
      <c r="VU108" s="76"/>
      <c r="VV108" s="76"/>
      <c r="VW108" s="76"/>
      <c r="VX108" s="76"/>
      <c r="VY108" s="76"/>
      <c r="VZ108" s="76"/>
      <c r="WA108" s="76"/>
      <c r="WB108" s="76"/>
      <c r="WC108" s="76"/>
      <c r="WD108" s="76"/>
      <c r="WE108" s="76"/>
      <c r="WF108" s="76"/>
      <c r="WG108" s="76"/>
      <c r="WH108" s="76"/>
      <c r="WI108" s="76"/>
      <c r="WJ108" s="76"/>
      <c r="WK108" s="76"/>
      <c r="WL108" s="76"/>
      <c r="WM108" s="76"/>
      <c r="WN108" s="76"/>
      <c r="WO108" s="76"/>
      <c r="WP108" s="76"/>
      <c r="WQ108" s="76"/>
      <c r="WR108" s="76"/>
      <c r="WS108" s="76"/>
      <c r="WT108" s="76"/>
      <c r="WU108" s="76"/>
      <c r="WV108" s="76"/>
      <c r="WW108" s="76"/>
      <c r="WX108" s="76"/>
      <c r="WY108" s="76"/>
      <c r="WZ108" s="76"/>
      <c r="XA108" s="76"/>
      <c r="XB108" s="76"/>
      <c r="XC108" s="76"/>
      <c r="XD108" s="76"/>
      <c r="XE108" s="76"/>
      <c r="XF108" s="76"/>
      <c r="XG108" s="76"/>
      <c r="XH108" s="76"/>
      <c r="XI108" s="76"/>
      <c r="XJ108" s="76"/>
      <c r="XK108" s="76"/>
      <c r="XL108" s="76"/>
      <c r="XM108" s="76"/>
      <c r="XN108" s="76"/>
      <c r="XO108" s="76"/>
      <c r="XP108" s="76"/>
      <c r="XQ108" s="76"/>
      <c r="XR108" s="76"/>
      <c r="XS108" s="76"/>
      <c r="XT108" s="76"/>
      <c r="XU108" s="76"/>
      <c r="XV108" s="76"/>
      <c r="XW108" s="76"/>
      <c r="XX108" s="76"/>
      <c r="XY108" s="76"/>
      <c r="XZ108" s="76"/>
      <c r="YA108" s="76"/>
      <c r="YB108" s="76"/>
      <c r="YC108" s="76"/>
      <c r="YD108" s="76"/>
      <c r="YE108" s="76"/>
      <c r="YF108" s="76"/>
      <c r="YG108" s="76"/>
      <c r="YH108" s="76"/>
      <c r="YI108" s="76"/>
      <c r="YJ108" s="76"/>
      <c r="YK108" s="76"/>
      <c r="YL108" s="76"/>
      <c r="YM108" s="76"/>
      <c r="YN108" s="76"/>
      <c r="YO108" s="76"/>
      <c r="YP108" s="76"/>
      <c r="YQ108" s="76"/>
      <c r="YR108" s="76"/>
      <c r="YS108" s="76"/>
      <c r="YT108" s="76"/>
      <c r="YU108" s="76"/>
      <c r="YV108" s="76"/>
      <c r="YW108" s="76"/>
      <c r="YX108" s="76"/>
      <c r="YY108" s="76"/>
      <c r="YZ108" s="76"/>
      <c r="ZA108" s="76"/>
      <c r="ZB108" s="76"/>
      <c r="ZC108" s="76"/>
      <c r="ZD108" s="76"/>
      <c r="ZE108" s="76"/>
      <c r="ZF108" s="76"/>
      <c r="ZG108" s="76"/>
      <c r="ZH108" s="76"/>
      <c r="ZI108" s="76"/>
      <c r="ZJ108" s="76"/>
      <c r="ZK108" s="76"/>
      <c r="ZL108" s="76"/>
      <c r="ZM108" s="76"/>
      <c r="ZN108" s="76"/>
      <c r="ZO108" s="76"/>
      <c r="ZP108" s="76"/>
      <c r="ZQ108" s="76"/>
      <c r="ZR108" s="76"/>
      <c r="ZS108" s="76"/>
      <c r="ZT108" s="76"/>
      <c r="ZU108" s="76"/>
      <c r="ZV108" s="76"/>
      <c r="ZW108" s="76"/>
      <c r="ZX108" s="76"/>
      <c r="ZY108" s="76"/>
      <c r="ZZ108" s="76"/>
      <c r="AAA108" s="76"/>
      <c r="AAB108" s="76"/>
      <c r="AAC108" s="76"/>
      <c r="AAD108" s="76"/>
    </row>
    <row r="109" spans="1:1055" s="99" customFormat="1" ht="60" x14ac:dyDescent="0.2">
      <c r="A109" s="300"/>
      <c r="B109" s="291"/>
      <c r="C109" s="300"/>
      <c r="D109" s="136" t="s">
        <v>387</v>
      </c>
      <c r="E109" s="297"/>
      <c r="F109" s="133" t="s">
        <v>380</v>
      </c>
      <c r="G109" s="134" t="s">
        <v>388</v>
      </c>
      <c r="H109" s="134">
        <v>16</v>
      </c>
      <c r="I109" s="153">
        <v>27</v>
      </c>
      <c r="J109" s="187">
        <v>76085</v>
      </c>
      <c r="K109" s="153" t="s">
        <v>434</v>
      </c>
      <c r="L109" s="311"/>
      <c r="M109" s="168" t="s">
        <v>454</v>
      </c>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c r="EN109" s="76"/>
      <c r="EO109" s="76"/>
      <c r="EP109" s="76"/>
      <c r="EQ109" s="76"/>
      <c r="ER109" s="76"/>
      <c r="ES109" s="76"/>
      <c r="ET109" s="76"/>
      <c r="EU109" s="76"/>
      <c r="EV109" s="76"/>
      <c r="EW109" s="76"/>
      <c r="EX109" s="76"/>
      <c r="EY109" s="76"/>
      <c r="EZ109" s="76"/>
      <c r="FA109" s="76"/>
      <c r="FB109" s="76"/>
      <c r="FC109" s="76"/>
      <c r="FD109" s="76"/>
      <c r="FE109" s="76"/>
      <c r="FF109" s="76"/>
      <c r="FG109" s="76"/>
      <c r="FH109" s="76"/>
      <c r="FI109" s="76"/>
      <c r="FJ109" s="76"/>
      <c r="FK109" s="76"/>
      <c r="FL109" s="76"/>
      <c r="FM109" s="76"/>
      <c r="FN109" s="76"/>
      <c r="FO109" s="76"/>
      <c r="FP109" s="76"/>
      <c r="FQ109" s="76"/>
      <c r="FR109" s="76"/>
      <c r="FS109" s="76"/>
      <c r="FT109" s="76"/>
      <c r="FU109" s="76"/>
      <c r="FV109" s="76"/>
      <c r="FW109" s="76"/>
      <c r="FX109" s="76"/>
      <c r="FY109" s="76"/>
      <c r="FZ109" s="76"/>
      <c r="GA109" s="76"/>
      <c r="GB109" s="76"/>
      <c r="GC109" s="76"/>
      <c r="GD109" s="76"/>
      <c r="GE109" s="76"/>
      <c r="GF109" s="76"/>
      <c r="GG109" s="76"/>
      <c r="GH109" s="76"/>
      <c r="GI109" s="76"/>
      <c r="GJ109" s="76"/>
      <c r="GK109" s="76"/>
      <c r="GL109" s="76"/>
      <c r="GM109" s="76"/>
      <c r="GN109" s="76"/>
      <c r="GO109" s="76"/>
      <c r="GP109" s="76"/>
      <c r="GQ109" s="76"/>
      <c r="GR109" s="76"/>
      <c r="GS109" s="76"/>
      <c r="GT109" s="76"/>
      <c r="GU109" s="76"/>
      <c r="GV109" s="76"/>
      <c r="GW109" s="76"/>
      <c r="GX109" s="76"/>
      <c r="GY109" s="76"/>
      <c r="GZ109" s="76"/>
      <c r="HA109" s="76"/>
      <c r="HB109" s="76"/>
      <c r="HC109" s="76"/>
      <c r="HD109" s="76"/>
      <c r="HE109" s="76"/>
      <c r="HF109" s="76"/>
      <c r="HG109" s="76"/>
      <c r="HH109" s="76"/>
      <c r="HI109" s="76"/>
      <c r="HJ109" s="76"/>
      <c r="HK109" s="76"/>
      <c r="HL109" s="76"/>
      <c r="HM109" s="76"/>
      <c r="HN109" s="76"/>
      <c r="HO109" s="76"/>
      <c r="HP109" s="76"/>
      <c r="HQ109" s="76"/>
      <c r="HR109" s="76"/>
      <c r="HS109" s="76"/>
      <c r="HT109" s="76"/>
      <c r="HU109" s="76"/>
      <c r="HV109" s="76"/>
      <c r="HW109" s="76"/>
      <c r="HX109" s="76"/>
      <c r="HY109" s="76"/>
      <c r="HZ109" s="76"/>
      <c r="IA109" s="76"/>
      <c r="IB109" s="76"/>
      <c r="IC109" s="76"/>
      <c r="ID109" s="76"/>
      <c r="IE109" s="76"/>
      <c r="IF109" s="76"/>
      <c r="IG109" s="76"/>
      <c r="IH109" s="76"/>
      <c r="II109" s="76"/>
      <c r="IJ109" s="76"/>
      <c r="IK109" s="76"/>
      <c r="IL109" s="76"/>
      <c r="IM109" s="76"/>
      <c r="IN109" s="76"/>
      <c r="IO109" s="76"/>
      <c r="IP109" s="76"/>
      <c r="IQ109" s="76"/>
      <c r="IR109" s="76"/>
      <c r="IS109" s="76"/>
      <c r="IT109" s="76"/>
      <c r="IU109" s="76"/>
      <c r="IV109" s="76"/>
      <c r="IW109" s="76"/>
      <c r="IX109" s="76"/>
      <c r="IY109" s="76"/>
      <c r="IZ109" s="76"/>
      <c r="JA109" s="76"/>
      <c r="JB109" s="76"/>
      <c r="JC109" s="76"/>
      <c r="JD109" s="76"/>
      <c r="JE109" s="76"/>
      <c r="JF109" s="76"/>
      <c r="JG109" s="76"/>
      <c r="JH109" s="76"/>
      <c r="JI109" s="76"/>
      <c r="JJ109" s="76"/>
      <c r="JK109" s="76"/>
      <c r="JL109" s="76"/>
      <c r="JM109" s="76"/>
      <c r="JN109" s="76"/>
      <c r="JO109" s="76"/>
      <c r="JP109" s="76"/>
      <c r="JQ109" s="76"/>
      <c r="JR109" s="76"/>
      <c r="JS109" s="76"/>
      <c r="JT109" s="76"/>
      <c r="JU109" s="76"/>
      <c r="JV109" s="76"/>
      <c r="JW109" s="76"/>
      <c r="JX109" s="76"/>
      <c r="JY109" s="76"/>
      <c r="JZ109" s="76"/>
      <c r="KA109" s="76"/>
      <c r="KB109" s="76"/>
      <c r="KC109" s="76"/>
      <c r="KD109" s="76"/>
      <c r="KE109" s="76"/>
      <c r="KF109" s="76"/>
      <c r="KG109" s="76"/>
      <c r="KH109" s="76"/>
      <c r="KI109" s="76"/>
      <c r="KJ109" s="76"/>
      <c r="KK109" s="76"/>
      <c r="KL109" s="76"/>
      <c r="KM109" s="76"/>
      <c r="KN109" s="76"/>
      <c r="KO109" s="76"/>
      <c r="KP109" s="76"/>
      <c r="KQ109" s="76"/>
      <c r="KR109" s="76"/>
      <c r="KS109" s="76"/>
      <c r="KT109" s="76"/>
      <c r="KU109" s="76"/>
      <c r="KV109" s="76"/>
      <c r="KW109" s="76"/>
      <c r="KX109" s="76"/>
      <c r="KY109" s="76"/>
      <c r="KZ109" s="76"/>
      <c r="LA109" s="76"/>
      <c r="LB109" s="76"/>
      <c r="LC109" s="76"/>
      <c r="LD109" s="76"/>
      <c r="LE109" s="76"/>
      <c r="LF109" s="76"/>
      <c r="LG109" s="76"/>
      <c r="LH109" s="76"/>
      <c r="LI109" s="76"/>
      <c r="LJ109" s="76"/>
      <c r="LK109" s="76"/>
      <c r="LL109" s="76"/>
      <c r="LM109" s="76"/>
      <c r="LN109" s="76"/>
      <c r="LO109" s="76"/>
      <c r="LP109" s="76"/>
      <c r="LQ109" s="76"/>
      <c r="LR109" s="76"/>
      <c r="LS109" s="76"/>
      <c r="LT109" s="76"/>
      <c r="LU109" s="76"/>
      <c r="LV109" s="76"/>
      <c r="LW109" s="76"/>
      <c r="LX109" s="76"/>
      <c r="LY109" s="76"/>
      <c r="LZ109" s="76"/>
      <c r="MA109" s="76"/>
      <c r="MB109" s="76"/>
      <c r="MC109" s="76"/>
      <c r="MD109" s="76"/>
      <c r="ME109" s="76"/>
      <c r="MF109" s="76"/>
      <c r="MG109" s="76"/>
      <c r="MH109" s="76"/>
      <c r="MI109" s="76"/>
      <c r="MJ109" s="76"/>
      <c r="MK109" s="76"/>
      <c r="ML109" s="76"/>
      <c r="MM109" s="76"/>
      <c r="MN109" s="76"/>
      <c r="MO109" s="76"/>
      <c r="MP109" s="76"/>
      <c r="MQ109" s="76"/>
      <c r="MR109" s="76"/>
      <c r="MS109" s="76"/>
      <c r="MT109" s="76"/>
      <c r="MU109" s="76"/>
      <c r="MV109" s="76"/>
      <c r="MW109" s="76"/>
      <c r="MX109" s="76"/>
      <c r="MY109" s="76"/>
      <c r="MZ109" s="76"/>
      <c r="NA109" s="76"/>
      <c r="NB109" s="76"/>
      <c r="NC109" s="76"/>
      <c r="ND109" s="76"/>
      <c r="NE109" s="76"/>
      <c r="NF109" s="76"/>
      <c r="NG109" s="76"/>
      <c r="NH109" s="76"/>
      <c r="NI109" s="76"/>
      <c r="NJ109" s="76"/>
      <c r="NK109" s="76"/>
      <c r="NL109" s="76"/>
      <c r="NM109" s="76"/>
      <c r="NN109" s="76"/>
      <c r="NO109" s="76"/>
      <c r="NP109" s="76"/>
      <c r="NQ109" s="76"/>
      <c r="NR109" s="76"/>
      <c r="NS109" s="76"/>
      <c r="NT109" s="76"/>
      <c r="NU109" s="76"/>
      <c r="NV109" s="76"/>
      <c r="NW109" s="76"/>
      <c r="NX109" s="76"/>
      <c r="NY109" s="76"/>
      <c r="NZ109" s="76"/>
      <c r="OA109" s="76"/>
      <c r="OB109" s="76"/>
      <c r="OC109" s="76"/>
      <c r="OD109" s="76"/>
      <c r="OE109" s="76"/>
      <c r="OF109" s="76"/>
      <c r="OG109" s="76"/>
      <c r="OH109" s="76"/>
      <c r="OI109" s="76"/>
      <c r="OJ109" s="76"/>
      <c r="OK109" s="76"/>
      <c r="OL109" s="76"/>
      <c r="OM109" s="76"/>
      <c r="ON109" s="76"/>
      <c r="OO109" s="76"/>
      <c r="OP109" s="76"/>
      <c r="OQ109" s="76"/>
      <c r="OR109" s="76"/>
      <c r="OS109" s="76"/>
      <c r="OT109" s="76"/>
      <c r="OU109" s="76"/>
      <c r="OV109" s="76"/>
      <c r="OW109" s="76"/>
      <c r="OX109" s="76"/>
      <c r="OY109" s="76"/>
      <c r="OZ109" s="76"/>
      <c r="PA109" s="76"/>
      <c r="PB109" s="76"/>
      <c r="PC109" s="76"/>
      <c r="PD109" s="76"/>
      <c r="PE109" s="76"/>
      <c r="PF109" s="76"/>
      <c r="PG109" s="76"/>
      <c r="PH109" s="76"/>
      <c r="PI109" s="76"/>
      <c r="PJ109" s="76"/>
      <c r="PK109" s="76"/>
      <c r="PL109" s="76"/>
    </row>
    <row r="110" spans="1:1055" s="99" customFormat="1" ht="81" customHeight="1" thickBot="1" x14ac:dyDescent="0.25">
      <c r="A110" s="301"/>
      <c r="B110" s="292"/>
      <c r="C110" s="301"/>
      <c r="D110" s="137" t="s">
        <v>386</v>
      </c>
      <c r="E110" s="298"/>
      <c r="F110" s="135" t="s">
        <v>385</v>
      </c>
      <c r="G110" s="135" t="s">
        <v>312</v>
      </c>
      <c r="H110" s="135">
        <v>10</v>
      </c>
      <c r="I110" s="156">
        <v>14</v>
      </c>
      <c r="J110" s="217">
        <v>19360</v>
      </c>
      <c r="K110" s="156" t="s">
        <v>434</v>
      </c>
      <c r="L110" s="289"/>
      <c r="M110" s="177" t="s">
        <v>455</v>
      </c>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6"/>
      <c r="BR110" s="76"/>
      <c r="BS110" s="76"/>
      <c r="BT110" s="76"/>
      <c r="BU110" s="76"/>
      <c r="BV110" s="76"/>
      <c r="BW110" s="76"/>
      <c r="BX110" s="76"/>
      <c r="BY110" s="76"/>
      <c r="BZ110" s="76"/>
      <c r="CA110" s="76"/>
      <c r="CB110" s="76"/>
      <c r="CC110" s="76"/>
      <c r="CD110" s="76"/>
      <c r="CE110" s="76"/>
      <c r="CF110" s="76"/>
      <c r="CG110" s="76"/>
      <c r="CH110" s="76"/>
      <c r="CI110" s="76"/>
      <c r="CJ110" s="76"/>
      <c r="CK110" s="76"/>
      <c r="CL110" s="76"/>
      <c r="CM110" s="76"/>
      <c r="CN110" s="76"/>
      <c r="CO110" s="76"/>
      <c r="CP110" s="76"/>
      <c r="CQ110" s="76"/>
      <c r="CR110" s="76"/>
      <c r="CS110" s="76"/>
      <c r="CT110" s="76"/>
      <c r="CU110" s="76"/>
      <c r="CV110" s="76"/>
      <c r="CW110" s="76"/>
      <c r="CX110" s="76"/>
      <c r="CY110" s="76"/>
      <c r="CZ110" s="76"/>
      <c r="DA110" s="76"/>
      <c r="DB110" s="76"/>
      <c r="DC110" s="76"/>
      <c r="DD110" s="76"/>
      <c r="DE110" s="76"/>
      <c r="DF110" s="76"/>
      <c r="DG110" s="76"/>
      <c r="DH110" s="76"/>
      <c r="DI110" s="76"/>
      <c r="DJ110" s="76"/>
      <c r="DK110" s="76"/>
      <c r="DL110" s="76"/>
      <c r="DM110" s="76"/>
      <c r="DN110" s="76"/>
      <c r="DO110" s="76"/>
      <c r="DP110" s="76"/>
      <c r="DQ110" s="76"/>
      <c r="DR110" s="76"/>
      <c r="DS110" s="76"/>
      <c r="DT110" s="76"/>
      <c r="DU110" s="76"/>
      <c r="DV110" s="76"/>
      <c r="DW110" s="76"/>
      <c r="DX110" s="76"/>
      <c r="DY110" s="76"/>
      <c r="DZ110" s="76"/>
      <c r="EA110" s="76"/>
      <c r="EB110" s="76"/>
      <c r="EC110" s="76"/>
      <c r="ED110" s="76"/>
      <c r="EE110" s="76"/>
      <c r="EF110" s="76"/>
      <c r="EG110" s="76"/>
      <c r="EH110" s="76"/>
      <c r="EI110" s="76"/>
      <c r="EJ110" s="76"/>
      <c r="EK110" s="76"/>
      <c r="EL110" s="76"/>
      <c r="EM110" s="76"/>
      <c r="EN110" s="76"/>
      <c r="EO110" s="76"/>
      <c r="EP110" s="76"/>
      <c r="EQ110" s="76"/>
      <c r="ER110" s="76"/>
      <c r="ES110" s="76"/>
      <c r="ET110" s="76"/>
      <c r="EU110" s="76"/>
      <c r="EV110" s="76"/>
      <c r="EW110" s="76"/>
      <c r="EX110" s="76"/>
      <c r="EY110" s="76"/>
      <c r="EZ110" s="76"/>
      <c r="FA110" s="76"/>
      <c r="FB110" s="76"/>
      <c r="FC110" s="76"/>
      <c r="FD110" s="76"/>
      <c r="FE110" s="76"/>
      <c r="FF110" s="76"/>
      <c r="FG110" s="76"/>
      <c r="FH110" s="76"/>
      <c r="FI110" s="76"/>
      <c r="FJ110" s="76"/>
      <c r="FK110" s="76"/>
      <c r="FL110" s="76"/>
      <c r="FM110" s="76"/>
      <c r="FN110" s="76"/>
      <c r="FO110" s="76"/>
      <c r="FP110" s="76"/>
      <c r="FQ110" s="76"/>
      <c r="FR110" s="76"/>
      <c r="FS110" s="76"/>
      <c r="FT110" s="76"/>
      <c r="FU110" s="76"/>
      <c r="FV110" s="76"/>
      <c r="FW110" s="76"/>
      <c r="FX110" s="76"/>
      <c r="FY110" s="76"/>
      <c r="FZ110" s="76"/>
      <c r="GA110" s="76"/>
      <c r="GB110" s="76"/>
      <c r="GC110" s="76"/>
      <c r="GD110" s="76"/>
      <c r="GE110" s="76"/>
      <c r="GF110" s="76"/>
      <c r="GG110" s="76"/>
      <c r="GH110" s="76"/>
      <c r="GI110" s="76"/>
      <c r="GJ110" s="76"/>
      <c r="GK110" s="76"/>
      <c r="GL110" s="76"/>
      <c r="GM110" s="76"/>
      <c r="GN110" s="76"/>
      <c r="GO110" s="76"/>
      <c r="GP110" s="76"/>
      <c r="GQ110" s="76"/>
      <c r="GR110" s="76"/>
      <c r="GS110" s="76"/>
      <c r="GT110" s="76"/>
      <c r="GU110" s="76"/>
      <c r="GV110" s="76"/>
      <c r="GW110" s="76"/>
      <c r="GX110" s="76"/>
      <c r="GY110" s="76"/>
      <c r="GZ110" s="76"/>
      <c r="HA110" s="76"/>
      <c r="HB110" s="76"/>
      <c r="HC110" s="76"/>
      <c r="HD110" s="76"/>
      <c r="HE110" s="76"/>
      <c r="HF110" s="76"/>
      <c r="HG110" s="76"/>
      <c r="HH110" s="76"/>
      <c r="HI110" s="76"/>
      <c r="HJ110" s="76"/>
      <c r="HK110" s="76"/>
      <c r="HL110" s="76"/>
      <c r="HM110" s="76"/>
      <c r="HN110" s="76"/>
      <c r="HO110" s="76"/>
      <c r="HP110" s="76"/>
      <c r="HQ110" s="76"/>
      <c r="HR110" s="76"/>
      <c r="HS110" s="76"/>
      <c r="HT110" s="76"/>
      <c r="HU110" s="76"/>
      <c r="HV110" s="76"/>
      <c r="HW110" s="76"/>
      <c r="HX110" s="76"/>
      <c r="HY110" s="76"/>
      <c r="HZ110" s="76"/>
      <c r="IA110" s="76"/>
      <c r="IB110" s="76"/>
      <c r="IC110" s="76"/>
      <c r="ID110" s="76"/>
      <c r="IE110" s="76"/>
      <c r="IF110" s="76"/>
      <c r="IG110" s="76"/>
      <c r="IH110" s="76"/>
      <c r="II110" s="76"/>
      <c r="IJ110" s="76"/>
      <c r="IK110" s="76"/>
      <c r="IL110" s="76"/>
      <c r="IM110" s="76"/>
      <c r="IN110" s="76"/>
      <c r="IO110" s="76"/>
      <c r="IP110" s="76"/>
      <c r="IQ110" s="76"/>
      <c r="IR110" s="76"/>
      <c r="IS110" s="76"/>
      <c r="IT110" s="76"/>
      <c r="IU110" s="76"/>
      <c r="IV110" s="76"/>
      <c r="IW110" s="76"/>
      <c r="IX110" s="76"/>
      <c r="IY110" s="76"/>
      <c r="IZ110" s="76"/>
      <c r="JA110" s="76"/>
      <c r="JB110" s="76"/>
      <c r="JC110" s="76"/>
      <c r="JD110" s="76"/>
      <c r="JE110" s="76"/>
      <c r="JF110" s="76"/>
      <c r="JG110" s="76"/>
      <c r="JH110" s="76"/>
      <c r="JI110" s="76"/>
      <c r="JJ110" s="76"/>
      <c r="JK110" s="76"/>
      <c r="JL110" s="76"/>
      <c r="JM110" s="76"/>
      <c r="JN110" s="76"/>
      <c r="JO110" s="76"/>
      <c r="JP110" s="76"/>
      <c r="JQ110" s="76"/>
      <c r="JR110" s="76"/>
      <c r="JS110" s="76"/>
      <c r="JT110" s="76"/>
      <c r="JU110" s="76"/>
      <c r="JV110" s="76"/>
      <c r="JW110" s="76"/>
      <c r="JX110" s="76"/>
      <c r="JY110" s="76"/>
      <c r="JZ110" s="76"/>
      <c r="KA110" s="76"/>
      <c r="KB110" s="76"/>
      <c r="KC110" s="76"/>
      <c r="KD110" s="76"/>
      <c r="KE110" s="76"/>
      <c r="KF110" s="76"/>
      <c r="KG110" s="76"/>
      <c r="KH110" s="76"/>
      <c r="KI110" s="76"/>
      <c r="KJ110" s="76"/>
      <c r="KK110" s="76"/>
      <c r="KL110" s="76"/>
      <c r="KM110" s="76"/>
      <c r="KN110" s="76"/>
      <c r="KO110" s="76"/>
      <c r="KP110" s="76"/>
      <c r="KQ110" s="76"/>
      <c r="KR110" s="76"/>
      <c r="KS110" s="76"/>
      <c r="KT110" s="76"/>
      <c r="KU110" s="76"/>
      <c r="KV110" s="76"/>
      <c r="KW110" s="76"/>
      <c r="KX110" s="76"/>
      <c r="KY110" s="76"/>
      <c r="KZ110" s="76"/>
      <c r="LA110" s="76"/>
      <c r="LB110" s="76"/>
      <c r="LC110" s="76"/>
      <c r="LD110" s="76"/>
      <c r="LE110" s="76"/>
      <c r="LF110" s="76"/>
      <c r="LG110" s="76"/>
      <c r="LH110" s="76"/>
      <c r="LI110" s="76"/>
      <c r="LJ110" s="76"/>
      <c r="LK110" s="76"/>
      <c r="LL110" s="76"/>
      <c r="LM110" s="76"/>
      <c r="LN110" s="76"/>
      <c r="LO110" s="76"/>
      <c r="LP110" s="76"/>
      <c r="LQ110" s="76"/>
      <c r="LR110" s="76"/>
      <c r="LS110" s="76"/>
      <c r="LT110" s="76"/>
      <c r="LU110" s="76"/>
      <c r="LV110" s="76"/>
      <c r="LW110" s="76"/>
      <c r="LX110" s="76"/>
      <c r="LY110" s="76"/>
      <c r="LZ110" s="76"/>
      <c r="MA110" s="76"/>
      <c r="MB110" s="76"/>
      <c r="MC110" s="76"/>
      <c r="MD110" s="76"/>
      <c r="ME110" s="76"/>
      <c r="MF110" s="76"/>
      <c r="MG110" s="76"/>
      <c r="MH110" s="76"/>
      <c r="MI110" s="76"/>
      <c r="MJ110" s="76"/>
      <c r="MK110" s="76"/>
      <c r="ML110" s="76"/>
      <c r="MM110" s="76"/>
      <c r="MN110" s="76"/>
      <c r="MO110" s="76"/>
      <c r="MP110" s="76"/>
      <c r="MQ110" s="76"/>
      <c r="MR110" s="76"/>
      <c r="MS110" s="76"/>
      <c r="MT110" s="76"/>
      <c r="MU110" s="76"/>
      <c r="MV110" s="76"/>
      <c r="MW110" s="76"/>
      <c r="MX110" s="76"/>
      <c r="MY110" s="76"/>
      <c r="MZ110" s="76"/>
      <c r="NA110" s="76"/>
      <c r="NB110" s="76"/>
      <c r="NC110" s="76"/>
      <c r="ND110" s="76"/>
      <c r="NE110" s="76"/>
      <c r="NF110" s="76"/>
      <c r="NG110" s="76"/>
      <c r="NH110" s="76"/>
      <c r="NI110" s="76"/>
      <c r="NJ110" s="76"/>
      <c r="NK110" s="76"/>
      <c r="NL110" s="76"/>
      <c r="NM110" s="76"/>
      <c r="NN110" s="76"/>
      <c r="NO110" s="76"/>
      <c r="NP110" s="76"/>
      <c r="NQ110" s="76"/>
      <c r="NR110" s="76"/>
      <c r="NS110" s="76"/>
      <c r="NT110" s="76"/>
      <c r="NU110" s="76"/>
      <c r="NV110" s="76"/>
      <c r="NW110" s="76"/>
      <c r="NX110" s="76"/>
      <c r="NY110" s="76"/>
      <c r="NZ110" s="76"/>
      <c r="OA110" s="76"/>
      <c r="OB110" s="76"/>
      <c r="OC110" s="76"/>
      <c r="OD110" s="76"/>
      <c r="OE110" s="76"/>
      <c r="OF110" s="76"/>
      <c r="OG110" s="76"/>
      <c r="OH110" s="76"/>
      <c r="OI110" s="76"/>
      <c r="OJ110" s="76"/>
      <c r="OK110" s="76"/>
      <c r="OL110" s="76"/>
      <c r="OM110" s="76"/>
      <c r="ON110" s="76"/>
      <c r="OO110" s="76"/>
      <c r="OP110" s="76"/>
      <c r="OQ110" s="76"/>
      <c r="OR110" s="76"/>
      <c r="OS110" s="76"/>
      <c r="OT110" s="76"/>
      <c r="OU110" s="76"/>
      <c r="OV110" s="76"/>
      <c r="OW110" s="76"/>
      <c r="OX110" s="76"/>
      <c r="OY110" s="76"/>
      <c r="OZ110" s="76"/>
      <c r="PA110" s="76"/>
      <c r="PB110" s="76"/>
      <c r="PC110" s="76"/>
      <c r="PD110" s="76"/>
      <c r="PE110" s="76"/>
      <c r="PF110" s="76"/>
      <c r="PG110" s="76"/>
      <c r="PH110" s="76"/>
      <c r="PI110" s="76"/>
      <c r="PJ110" s="76"/>
      <c r="PK110" s="76"/>
      <c r="PL110" s="76"/>
    </row>
    <row r="111" spans="1:1055" s="86" customFormat="1" ht="96" customHeight="1" thickBot="1" x14ac:dyDescent="0.25">
      <c r="A111" s="90" t="s">
        <v>202</v>
      </c>
      <c r="B111" s="89" t="s">
        <v>201</v>
      </c>
      <c r="C111" s="90" t="s">
        <v>200</v>
      </c>
      <c r="D111" s="143" t="s">
        <v>346</v>
      </c>
      <c r="E111" s="145">
        <v>45778</v>
      </c>
      <c r="F111" s="145" t="s">
        <v>264</v>
      </c>
      <c r="G111" s="146" t="s">
        <v>384</v>
      </c>
      <c r="H111" s="146">
        <v>10</v>
      </c>
      <c r="I111" s="179">
        <v>13</v>
      </c>
      <c r="J111" s="188">
        <v>273400</v>
      </c>
      <c r="K111" s="179" t="s">
        <v>434</v>
      </c>
      <c r="L111" s="179" t="s">
        <v>432</v>
      </c>
      <c r="M111" s="232" t="s">
        <v>436</v>
      </c>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c r="EO111" s="76"/>
      <c r="EP111" s="76"/>
      <c r="EQ111" s="76"/>
      <c r="ER111" s="76"/>
      <c r="ES111" s="76"/>
      <c r="ET111" s="76"/>
      <c r="EU111" s="76"/>
      <c r="EV111" s="76"/>
      <c r="EW111" s="76"/>
      <c r="EX111" s="76"/>
      <c r="EY111" s="76"/>
      <c r="EZ111" s="76"/>
      <c r="FA111" s="76"/>
      <c r="FB111" s="76"/>
      <c r="FC111" s="76"/>
      <c r="FD111" s="76"/>
      <c r="FE111" s="76"/>
      <c r="FF111" s="76"/>
      <c r="FG111" s="76"/>
      <c r="FH111" s="76"/>
      <c r="FI111" s="76"/>
      <c r="FJ111" s="76"/>
      <c r="FK111" s="76"/>
      <c r="FL111" s="76"/>
      <c r="FM111" s="76"/>
      <c r="FN111" s="76"/>
      <c r="FO111" s="76"/>
      <c r="FP111" s="76"/>
      <c r="FQ111" s="76"/>
      <c r="FR111" s="76"/>
      <c r="FS111" s="76"/>
      <c r="FT111" s="76"/>
      <c r="FU111" s="76"/>
      <c r="FV111" s="76"/>
      <c r="FW111" s="76"/>
      <c r="FX111" s="76"/>
      <c r="FY111" s="76"/>
      <c r="FZ111" s="76"/>
      <c r="GA111" s="76"/>
      <c r="GB111" s="76"/>
      <c r="GC111" s="76"/>
      <c r="GD111" s="76"/>
      <c r="GE111" s="76"/>
      <c r="GF111" s="76"/>
      <c r="GG111" s="76"/>
      <c r="GH111" s="76"/>
      <c r="GI111" s="76"/>
      <c r="GJ111" s="76"/>
      <c r="GK111" s="76"/>
      <c r="GL111" s="76"/>
      <c r="GM111" s="76"/>
      <c r="GN111" s="76"/>
      <c r="GO111" s="76"/>
      <c r="GP111" s="76"/>
      <c r="GQ111" s="76"/>
      <c r="GR111" s="76"/>
      <c r="GS111" s="76"/>
      <c r="GT111" s="76"/>
      <c r="GU111" s="76"/>
      <c r="GV111" s="76"/>
      <c r="GW111" s="76"/>
      <c r="GX111" s="76"/>
      <c r="GY111" s="76"/>
      <c r="GZ111" s="76"/>
      <c r="HA111" s="76"/>
      <c r="HB111" s="76"/>
      <c r="HC111" s="76"/>
      <c r="HD111" s="76"/>
      <c r="HE111" s="76"/>
      <c r="HF111" s="76"/>
      <c r="HG111" s="76"/>
      <c r="HH111" s="76"/>
      <c r="HI111" s="76"/>
      <c r="HJ111" s="76"/>
      <c r="HK111" s="76"/>
      <c r="HL111" s="76"/>
      <c r="HM111" s="76"/>
      <c r="HN111" s="76"/>
      <c r="HO111" s="76"/>
      <c r="HP111" s="76"/>
      <c r="HQ111" s="76"/>
      <c r="HR111" s="76"/>
      <c r="HS111" s="76"/>
      <c r="HT111" s="76"/>
      <c r="HU111" s="76"/>
      <c r="HV111" s="76"/>
      <c r="HW111" s="76"/>
      <c r="HX111" s="76"/>
      <c r="HY111" s="76"/>
      <c r="HZ111" s="76"/>
      <c r="IA111" s="76"/>
      <c r="IB111" s="76"/>
      <c r="IC111" s="76"/>
      <c r="ID111" s="76"/>
      <c r="IE111" s="76"/>
      <c r="IF111" s="76"/>
      <c r="IG111" s="76"/>
      <c r="IH111" s="76"/>
      <c r="II111" s="76"/>
      <c r="IJ111" s="76"/>
      <c r="IK111" s="76"/>
      <c r="IL111" s="76"/>
      <c r="IM111" s="76"/>
      <c r="IN111" s="76"/>
      <c r="IO111" s="76"/>
      <c r="IP111" s="76"/>
      <c r="IQ111" s="76"/>
      <c r="IR111" s="76"/>
      <c r="IS111" s="76"/>
      <c r="IT111" s="76"/>
      <c r="IU111" s="76"/>
      <c r="IV111" s="76"/>
      <c r="IW111" s="76"/>
      <c r="IX111" s="76"/>
      <c r="IY111" s="76"/>
      <c r="IZ111" s="76"/>
      <c r="JA111" s="76"/>
      <c r="JB111" s="76"/>
      <c r="JC111" s="76"/>
      <c r="JD111" s="76"/>
      <c r="JE111" s="76"/>
      <c r="JF111" s="76"/>
      <c r="JG111" s="76"/>
      <c r="JH111" s="76"/>
      <c r="JI111" s="76"/>
      <c r="JJ111" s="76"/>
      <c r="JK111" s="76"/>
      <c r="JL111" s="76"/>
      <c r="JM111" s="76"/>
      <c r="JN111" s="76"/>
      <c r="JO111" s="76"/>
      <c r="JP111" s="76"/>
      <c r="JQ111" s="76"/>
      <c r="JR111" s="76"/>
      <c r="JS111" s="76"/>
      <c r="JT111" s="76"/>
      <c r="JU111" s="76"/>
      <c r="JV111" s="76"/>
      <c r="JW111" s="76"/>
      <c r="JX111" s="76"/>
      <c r="JY111" s="76"/>
      <c r="JZ111" s="76"/>
      <c r="KA111" s="76"/>
      <c r="KB111" s="76"/>
      <c r="KC111" s="76"/>
      <c r="KD111" s="76"/>
      <c r="KE111" s="76"/>
      <c r="KF111" s="76"/>
      <c r="KG111" s="76"/>
      <c r="KH111" s="76"/>
      <c r="KI111" s="76"/>
      <c r="KJ111" s="76"/>
      <c r="KK111" s="76"/>
      <c r="KL111" s="76"/>
      <c r="KM111" s="76"/>
      <c r="KN111" s="76"/>
      <c r="KO111" s="76"/>
      <c r="KP111" s="76"/>
      <c r="KQ111" s="76"/>
      <c r="KR111" s="76"/>
      <c r="KS111" s="76"/>
      <c r="KT111" s="76"/>
      <c r="KU111" s="76"/>
      <c r="KV111" s="76"/>
      <c r="KW111" s="76"/>
      <c r="KX111" s="76"/>
      <c r="KY111" s="76"/>
      <c r="KZ111" s="76"/>
      <c r="LA111" s="76"/>
      <c r="LB111" s="76"/>
      <c r="LC111" s="76"/>
      <c r="LD111" s="76"/>
      <c r="LE111" s="76"/>
      <c r="LF111" s="76"/>
      <c r="LG111" s="76"/>
      <c r="LH111" s="76"/>
      <c r="LI111" s="76"/>
      <c r="LJ111" s="76"/>
      <c r="LK111" s="76"/>
      <c r="LL111" s="76"/>
      <c r="LM111" s="76"/>
      <c r="LN111" s="76"/>
      <c r="LO111" s="76"/>
      <c r="LP111" s="76"/>
      <c r="LQ111" s="76"/>
      <c r="LR111" s="76"/>
      <c r="LS111" s="76"/>
      <c r="LT111" s="76"/>
      <c r="LU111" s="76"/>
      <c r="LV111" s="76"/>
      <c r="LW111" s="76"/>
      <c r="LX111" s="76"/>
      <c r="LY111" s="76"/>
      <c r="LZ111" s="76"/>
      <c r="MA111" s="76"/>
      <c r="MB111" s="76"/>
      <c r="MC111" s="76"/>
      <c r="MD111" s="76"/>
      <c r="ME111" s="76"/>
      <c r="MF111" s="76"/>
      <c r="MG111" s="76"/>
      <c r="MH111" s="76"/>
      <c r="MI111" s="76"/>
      <c r="MJ111" s="76"/>
      <c r="MK111" s="76"/>
      <c r="ML111" s="76"/>
      <c r="MM111" s="76"/>
      <c r="MN111" s="76"/>
      <c r="MO111" s="76"/>
      <c r="MP111" s="76"/>
      <c r="MQ111" s="76"/>
      <c r="MR111" s="76"/>
      <c r="MS111" s="76"/>
      <c r="MT111" s="76"/>
      <c r="MU111" s="76"/>
      <c r="MV111" s="76"/>
      <c r="MW111" s="76"/>
      <c r="MX111" s="76"/>
      <c r="MY111" s="76"/>
      <c r="MZ111" s="76"/>
      <c r="NA111" s="76"/>
      <c r="NB111" s="76"/>
      <c r="NC111" s="76"/>
      <c r="ND111" s="76"/>
      <c r="NE111" s="76"/>
      <c r="NF111" s="76"/>
      <c r="NG111" s="76"/>
      <c r="NH111" s="76"/>
      <c r="NI111" s="76"/>
      <c r="NJ111" s="76"/>
      <c r="NK111" s="76"/>
      <c r="NL111" s="76"/>
      <c r="NM111" s="76"/>
      <c r="NN111" s="76"/>
      <c r="NO111" s="76"/>
      <c r="NP111" s="76"/>
      <c r="NQ111" s="76"/>
      <c r="NR111" s="76"/>
      <c r="NS111" s="76"/>
      <c r="NT111" s="76"/>
      <c r="NU111" s="76"/>
      <c r="NV111" s="76"/>
      <c r="NW111" s="76"/>
      <c r="NX111" s="76"/>
      <c r="NY111" s="76"/>
      <c r="NZ111" s="76"/>
      <c r="OA111" s="76"/>
      <c r="OB111" s="76"/>
      <c r="OC111" s="76"/>
      <c r="OD111" s="76"/>
      <c r="OE111" s="76"/>
      <c r="OF111" s="76"/>
      <c r="OG111" s="76"/>
      <c r="OH111" s="76"/>
      <c r="OI111" s="76"/>
      <c r="OJ111" s="76"/>
      <c r="OK111" s="76"/>
      <c r="OL111" s="76"/>
      <c r="OM111" s="76"/>
      <c r="ON111" s="76"/>
      <c r="OO111" s="76"/>
      <c r="OP111" s="76"/>
      <c r="OQ111" s="76"/>
      <c r="OR111" s="76"/>
      <c r="OS111" s="76"/>
      <c r="OT111" s="76"/>
      <c r="OU111" s="76"/>
      <c r="OV111" s="76"/>
      <c r="OW111" s="76"/>
      <c r="OX111" s="76"/>
      <c r="OY111" s="76"/>
      <c r="OZ111" s="76"/>
      <c r="PA111" s="76"/>
      <c r="PB111" s="76"/>
      <c r="PC111" s="76"/>
      <c r="PD111" s="76"/>
      <c r="PE111" s="76"/>
      <c r="PF111" s="76"/>
      <c r="PG111" s="76"/>
      <c r="PH111" s="76"/>
      <c r="PI111" s="76"/>
      <c r="PJ111" s="76"/>
      <c r="PK111" s="76"/>
      <c r="PL111" s="76"/>
      <c r="PM111" s="76"/>
      <c r="PN111" s="76"/>
      <c r="PO111" s="76"/>
      <c r="PP111" s="76"/>
      <c r="PQ111" s="76"/>
      <c r="PR111" s="76"/>
      <c r="PS111" s="76"/>
      <c r="PT111" s="76"/>
      <c r="PU111" s="76"/>
      <c r="PV111" s="76"/>
      <c r="PW111" s="76"/>
      <c r="PX111" s="76"/>
      <c r="PY111" s="76"/>
      <c r="PZ111" s="76"/>
      <c r="QA111" s="76"/>
      <c r="QB111" s="76"/>
      <c r="QC111" s="76"/>
      <c r="QD111" s="76"/>
      <c r="QE111" s="76"/>
      <c r="QF111" s="76"/>
      <c r="QG111" s="76"/>
      <c r="QH111" s="76"/>
      <c r="QI111" s="76"/>
      <c r="QJ111" s="76"/>
      <c r="QK111" s="76"/>
      <c r="QL111" s="76"/>
      <c r="QM111" s="76"/>
      <c r="QN111" s="76"/>
      <c r="QO111" s="76"/>
      <c r="QP111" s="76"/>
      <c r="QQ111" s="76"/>
      <c r="QR111" s="76"/>
      <c r="QS111" s="76"/>
      <c r="QT111" s="76"/>
      <c r="QU111" s="76"/>
      <c r="QV111" s="76"/>
      <c r="QW111" s="76"/>
      <c r="QX111" s="76"/>
      <c r="QY111" s="76"/>
      <c r="QZ111" s="76"/>
      <c r="RA111" s="76"/>
      <c r="RB111" s="76"/>
      <c r="RC111" s="76"/>
      <c r="RD111" s="76"/>
      <c r="RE111" s="76"/>
      <c r="RF111" s="76"/>
      <c r="RG111" s="76"/>
      <c r="RH111" s="76"/>
      <c r="RI111" s="76"/>
      <c r="RJ111" s="76"/>
      <c r="RK111" s="76"/>
      <c r="RL111" s="76"/>
      <c r="RM111" s="76"/>
      <c r="RN111" s="76"/>
      <c r="RO111" s="76"/>
      <c r="RP111" s="76"/>
      <c r="RQ111" s="76"/>
      <c r="RR111" s="76"/>
      <c r="RS111" s="76"/>
      <c r="RT111" s="76"/>
      <c r="RU111" s="76"/>
      <c r="RV111" s="76"/>
      <c r="RW111" s="76"/>
      <c r="RX111" s="76"/>
      <c r="RY111" s="76"/>
      <c r="RZ111" s="76"/>
      <c r="SA111" s="76"/>
      <c r="SB111" s="76"/>
      <c r="SC111" s="76"/>
      <c r="SD111" s="76"/>
      <c r="SE111" s="76"/>
      <c r="SF111" s="76"/>
      <c r="SG111" s="76"/>
      <c r="SH111" s="76"/>
      <c r="SI111" s="76"/>
      <c r="SJ111" s="76"/>
      <c r="SK111" s="76"/>
      <c r="SL111" s="76"/>
      <c r="SM111" s="76"/>
      <c r="SN111" s="76"/>
      <c r="SO111" s="76"/>
      <c r="SP111" s="76"/>
      <c r="SQ111" s="76"/>
      <c r="SR111" s="76"/>
      <c r="SS111" s="76"/>
      <c r="ST111" s="76"/>
      <c r="SU111" s="76"/>
      <c r="SV111" s="76"/>
      <c r="SW111" s="76"/>
      <c r="SX111" s="76"/>
      <c r="SY111" s="76"/>
      <c r="SZ111" s="76"/>
      <c r="TA111" s="76"/>
      <c r="TB111" s="76"/>
      <c r="TC111" s="76"/>
      <c r="TD111" s="76"/>
      <c r="TE111" s="76"/>
      <c r="TF111" s="76"/>
      <c r="TG111" s="76"/>
      <c r="TH111" s="76"/>
      <c r="TI111" s="76"/>
      <c r="TJ111" s="76"/>
      <c r="TK111" s="76"/>
      <c r="TL111" s="76"/>
      <c r="TM111" s="76"/>
      <c r="TN111" s="76"/>
      <c r="TO111" s="76"/>
      <c r="TP111" s="76"/>
      <c r="TQ111" s="76"/>
      <c r="TR111" s="76"/>
      <c r="TS111" s="76"/>
      <c r="TT111" s="76"/>
      <c r="TU111" s="76"/>
      <c r="TV111" s="76"/>
      <c r="TW111" s="76"/>
      <c r="TX111" s="76"/>
      <c r="TY111" s="76"/>
      <c r="TZ111" s="76"/>
      <c r="UA111" s="76"/>
      <c r="UB111" s="76"/>
      <c r="UC111" s="76"/>
      <c r="UD111" s="76"/>
      <c r="UE111" s="76"/>
      <c r="UF111" s="76"/>
      <c r="UG111" s="76"/>
      <c r="UH111" s="76"/>
      <c r="UI111" s="76"/>
      <c r="UJ111" s="76"/>
      <c r="UK111" s="76"/>
      <c r="UL111" s="76"/>
      <c r="UM111" s="76"/>
      <c r="UN111" s="76"/>
      <c r="UO111" s="76"/>
      <c r="UP111" s="76"/>
      <c r="UQ111" s="76"/>
      <c r="UR111" s="76"/>
      <c r="US111" s="76"/>
      <c r="UT111" s="76"/>
      <c r="UU111" s="76"/>
      <c r="UV111" s="76"/>
      <c r="UW111" s="76"/>
      <c r="UX111" s="76"/>
      <c r="UY111" s="76"/>
      <c r="UZ111" s="76"/>
      <c r="VA111" s="76"/>
      <c r="VB111" s="76"/>
      <c r="VC111" s="76"/>
      <c r="VD111" s="76"/>
      <c r="VE111" s="76"/>
      <c r="VF111" s="76"/>
      <c r="VG111" s="76"/>
      <c r="VH111" s="76"/>
      <c r="VI111" s="76"/>
      <c r="VJ111" s="76"/>
      <c r="VK111" s="76"/>
      <c r="VL111" s="76"/>
      <c r="VM111" s="76"/>
      <c r="VN111" s="76"/>
      <c r="VO111" s="76"/>
      <c r="VP111" s="76"/>
      <c r="VQ111" s="76"/>
      <c r="VR111" s="76"/>
      <c r="VS111" s="76"/>
      <c r="VT111" s="76"/>
      <c r="VU111" s="76"/>
      <c r="VV111" s="76"/>
      <c r="VW111" s="76"/>
      <c r="VX111" s="76"/>
      <c r="VY111" s="76"/>
      <c r="VZ111" s="76"/>
      <c r="WA111" s="76"/>
      <c r="WB111" s="76"/>
      <c r="WC111" s="76"/>
      <c r="WD111" s="76"/>
      <c r="WE111" s="76"/>
      <c r="WF111" s="76"/>
      <c r="WG111" s="76"/>
      <c r="WH111" s="76"/>
      <c r="WI111" s="76"/>
      <c r="WJ111" s="76"/>
      <c r="WK111" s="76"/>
      <c r="WL111" s="76"/>
      <c r="WM111" s="76"/>
      <c r="WN111" s="76"/>
      <c r="WO111" s="76"/>
      <c r="WP111" s="76"/>
      <c r="WQ111" s="76"/>
      <c r="WR111" s="76"/>
      <c r="WS111" s="76"/>
      <c r="WT111" s="76"/>
      <c r="WU111" s="76"/>
      <c r="WV111" s="76"/>
      <c r="WW111" s="76"/>
      <c r="WX111" s="76"/>
      <c r="WY111" s="76"/>
      <c r="WZ111" s="76"/>
      <c r="XA111" s="76"/>
      <c r="XB111" s="76"/>
      <c r="XC111" s="76"/>
      <c r="XD111" s="76"/>
      <c r="XE111" s="76"/>
      <c r="XF111" s="76"/>
      <c r="XG111" s="76"/>
      <c r="XH111" s="76"/>
      <c r="XI111" s="76"/>
      <c r="XJ111" s="76"/>
      <c r="XK111" s="76"/>
      <c r="XL111" s="76"/>
      <c r="XM111" s="76"/>
      <c r="XN111" s="76"/>
      <c r="XO111" s="76"/>
      <c r="XP111" s="76"/>
      <c r="XQ111" s="76"/>
      <c r="XR111" s="76"/>
      <c r="XS111" s="76"/>
      <c r="XT111" s="76"/>
      <c r="XU111" s="76"/>
      <c r="XV111" s="76"/>
      <c r="XW111" s="76"/>
      <c r="XX111" s="76"/>
      <c r="XY111" s="76"/>
      <c r="XZ111" s="76"/>
      <c r="YA111" s="76"/>
      <c r="YB111" s="76"/>
      <c r="YC111" s="76"/>
      <c r="YD111" s="76"/>
      <c r="YE111" s="76"/>
      <c r="YF111" s="76"/>
      <c r="YG111" s="76"/>
      <c r="YH111" s="76"/>
      <c r="YI111" s="76"/>
      <c r="YJ111" s="76"/>
      <c r="YK111" s="76"/>
      <c r="YL111" s="76"/>
      <c r="YM111" s="76"/>
      <c r="YN111" s="76"/>
      <c r="YO111" s="76"/>
      <c r="YP111" s="76"/>
      <c r="YQ111" s="76"/>
      <c r="YR111" s="76"/>
      <c r="YS111" s="76"/>
      <c r="YT111" s="76"/>
      <c r="YU111" s="76"/>
      <c r="YV111" s="76"/>
      <c r="YW111" s="76"/>
      <c r="YX111" s="76"/>
      <c r="YY111" s="76"/>
      <c r="YZ111" s="76"/>
      <c r="ZA111" s="76"/>
      <c r="ZB111" s="76"/>
      <c r="ZC111" s="76"/>
      <c r="ZD111" s="76"/>
      <c r="ZE111" s="76"/>
      <c r="ZF111" s="76"/>
      <c r="ZG111" s="76"/>
      <c r="ZH111" s="76"/>
      <c r="ZI111" s="76"/>
      <c r="ZJ111" s="76"/>
      <c r="ZK111" s="76"/>
      <c r="ZL111" s="76"/>
      <c r="ZM111" s="76"/>
      <c r="ZN111" s="76"/>
      <c r="ZO111" s="76"/>
      <c r="ZP111" s="76"/>
      <c r="ZQ111" s="76"/>
      <c r="ZR111" s="76"/>
      <c r="ZS111" s="76"/>
      <c r="ZT111" s="76"/>
      <c r="ZU111" s="76"/>
      <c r="ZV111" s="76"/>
      <c r="ZW111" s="76"/>
      <c r="ZX111" s="76"/>
      <c r="ZY111" s="76"/>
      <c r="ZZ111" s="76"/>
      <c r="AAA111" s="76"/>
      <c r="AAB111" s="76"/>
      <c r="AAC111" s="76"/>
      <c r="AAD111" s="76"/>
      <c r="AAE111" s="76"/>
      <c r="AAF111" s="76"/>
      <c r="AAG111" s="76"/>
      <c r="AAH111" s="76"/>
      <c r="AAI111" s="76"/>
      <c r="AAJ111" s="76"/>
      <c r="AAK111" s="76"/>
      <c r="AAL111" s="76"/>
      <c r="AAM111" s="76"/>
      <c r="AAN111" s="76"/>
      <c r="AAO111" s="76"/>
      <c r="AAP111" s="76"/>
      <c r="AAQ111" s="76"/>
      <c r="AAR111" s="76"/>
      <c r="AAS111" s="76"/>
      <c r="AAT111" s="76"/>
      <c r="AAU111" s="76"/>
      <c r="AAV111" s="76"/>
      <c r="AAW111" s="76"/>
      <c r="AAX111" s="76"/>
      <c r="AAY111" s="76"/>
      <c r="AAZ111" s="76"/>
      <c r="ABA111" s="76"/>
      <c r="ABB111" s="76"/>
      <c r="ABC111" s="76"/>
      <c r="ABD111" s="76"/>
      <c r="ABE111" s="76"/>
      <c r="ABF111" s="76"/>
      <c r="ABG111" s="76"/>
      <c r="ABH111" s="76"/>
      <c r="ABI111" s="76"/>
      <c r="ABJ111" s="76"/>
      <c r="ABK111" s="76"/>
      <c r="ABL111" s="76"/>
      <c r="ABM111" s="76"/>
      <c r="ABN111" s="76"/>
      <c r="ABO111" s="76"/>
      <c r="ABP111" s="76"/>
      <c r="ABQ111" s="76"/>
      <c r="ABR111" s="76"/>
      <c r="ABS111" s="76"/>
      <c r="ABT111" s="76"/>
      <c r="ABU111" s="76"/>
      <c r="ABV111" s="76"/>
      <c r="ABW111" s="76"/>
      <c r="ABX111" s="76"/>
      <c r="ABY111" s="76"/>
      <c r="ABZ111" s="76"/>
      <c r="ACA111" s="76"/>
      <c r="ACB111" s="76"/>
      <c r="ACC111" s="76"/>
      <c r="ACD111" s="76"/>
      <c r="ACE111" s="76"/>
      <c r="ACF111" s="76"/>
      <c r="ACG111" s="76"/>
      <c r="ACH111" s="76"/>
      <c r="ACI111" s="76"/>
      <c r="ACJ111" s="76"/>
      <c r="ACK111" s="76"/>
      <c r="ACL111" s="76"/>
      <c r="ACM111" s="76"/>
      <c r="ACN111" s="76"/>
      <c r="ACO111" s="76"/>
      <c r="ACP111" s="76"/>
      <c r="ACQ111" s="76"/>
      <c r="ACR111" s="76"/>
      <c r="ACS111" s="76"/>
      <c r="ACT111" s="76"/>
      <c r="ACU111" s="76"/>
      <c r="ACV111" s="76"/>
      <c r="ACW111" s="76"/>
      <c r="ACX111" s="76"/>
      <c r="ACY111" s="76"/>
      <c r="ACZ111" s="76"/>
      <c r="ADA111" s="76"/>
      <c r="ADB111" s="76"/>
      <c r="ADC111" s="76"/>
      <c r="ADD111" s="76"/>
      <c r="ADE111" s="76"/>
      <c r="ADF111" s="76"/>
      <c r="ADG111" s="76"/>
      <c r="ADH111" s="76"/>
      <c r="ADI111" s="76"/>
      <c r="ADJ111" s="76"/>
      <c r="ADK111" s="76"/>
      <c r="ADL111" s="76"/>
      <c r="ADM111" s="76"/>
      <c r="ADN111" s="76"/>
      <c r="ADO111" s="76"/>
      <c r="ADP111" s="76"/>
      <c r="ADQ111" s="76"/>
      <c r="ADR111" s="76"/>
      <c r="ADS111" s="76"/>
      <c r="ADT111" s="76"/>
      <c r="ADU111" s="76"/>
      <c r="ADV111" s="76"/>
      <c r="ADW111" s="76"/>
      <c r="ADX111" s="76"/>
      <c r="ADY111" s="76"/>
      <c r="ADZ111" s="76"/>
      <c r="AEA111" s="76"/>
      <c r="AEB111" s="76"/>
      <c r="AEC111" s="76"/>
      <c r="AED111" s="76"/>
      <c r="AEE111" s="76"/>
      <c r="AEF111" s="76"/>
      <c r="AEG111" s="76"/>
      <c r="AEH111" s="76"/>
      <c r="AEI111" s="76"/>
      <c r="AEJ111" s="76"/>
      <c r="AEK111" s="76"/>
      <c r="AEL111" s="76"/>
      <c r="AEM111" s="76"/>
      <c r="AEN111" s="76"/>
      <c r="AEO111" s="76"/>
      <c r="AEP111" s="76"/>
      <c r="AEQ111" s="76"/>
      <c r="AER111" s="76"/>
      <c r="AES111" s="76"/>
      <c r="AET111" s="76"/>
      <c r="AEU111" s="76"/>
      <c r="AEV111" s="76"/>
      <c r="AEW111" s="76"/>
      <c r="AEX111" s="76"/>
      <c r="AEY111" s="76"/>
      <c r="AEZ111" s="76"/>
      <c r="AFA111" s="76"/>
      <c r="AFB111" s="76"/>
      <c r="AFC111" s="76"/>
      <c r="AFD111" s="76"/>
      <c r="AFE111" s="76"/>
      <c r="AFF111" s="76"/>
      <c r="AFG111" s="76"/>
      <c r="AFH111" s="76"/>
      <c r="AFI111" s="76"/>
      <c r="AFJ111" s="76"/>
      <c r="AFK111" s="76"/>
      <c r="AFL111" s="76"/>
      <c r="AFM111" s="76"/>
      <c r="AFN111" s="76"/>
      <c r="AFO111" s="76"/>
      <c r="AFP111" s="76"/>
      <c r="AFQ111" s="76"/>
      <c r="AFR111" s="76"/>
      <c r="AFS111" s="76"/>
      <c r="AFT111" s="76"/>
      <c r="AFU111" s="76"/>
      <c r="AFV111" s="76"/>
      <c r="AFW111" s="76"/>
      <c r="AFX111" s="76"/>
      <c r="AFY111" s="76"/>
      <c r="AFZ111" s="76"/>
      <c r="AGA111" s="76"/>
      <c r="AGB111" s="76"/>
      <c r="AGC111" s="76"/>
      <c r="AGD111" s="76"/>
      <c r="AGE111" s="76"/>
      <c r="AGF111" s="76"/>
      <c r="AGG111" s="76"/>
      <c r="AGH111" s="76"/>
      <c r="AGI111" s="76"/>
      <c r="AGJ111" s="76"/>
      <c r="AGK111" s="76"/>
      <c r="AGL111" s="76"/>
      <c r="AGM111" s="76"/>
      <c r="AGN111" s="76"/>
      <c r="AGO111" s="76"/>
      <c r="AGP111" s="76"/>
      <c r="AGQ111" s="76"/>
      <c r="AGR111" s="76"/>
      <c r="AGS111" s="76"/>
      <c r="AGT111" s="76"/>
      <c r="AGU111" s="76"/>
      <c r="AGV111" s="76"/>
      <c r="AGW111" s="76"/>
      <c r="AGX111" s="76"/>
      <c r="AGY111" s="76"/>
      <c r="AGZ111" s="76"/>
      <c r="AHA111" s="76"/>
      <c r="AHB111" s="76"/>
      <c r="AHC111" s="76"/>
      <c r="AHD111" s="76"/>
      <c r="AHE111" s="76"/>
      <c r="AHF111" s="76"/>
      <c r="AHG111" s="76"/>
      <c r="AHH111" s="76"/>
      <c r="AHI111" s="76"/>
      <c r="AHJ111" s="76"/>
      <c r="AHK111" s="76"/>
      <c r="AHL111" s="76"/>
      <c r="AHM111" s="76"/>
      <c r="AHN111" s="76"/>
      <c r="AHO111" s="76"/>
      <c r="AHP111" s="76"/>
      <c r="AHQ111" s="76"/>
      <c r="AHR111" s="76"/>
      <c r="AHS111" s="76"/>
      <c r="AHT111" s="76"/>
      <c r="AHU111" s="76"/>
      <c r="AHV111" s="76"/>
      <c r="AHW111" s="76"/>
      <c r="AHX111" s="76"/>
      <c r="AHY111" s="76"/>
      <c r="AHZ111" s="76"/>
      <c r="AIA111" s="76"/>
      <c r="AIB111" s="76"/>
      <c r="AIC111" s="76"/>
      <c r="AID111" s="76"/>
      <c r="AIE111" s="76"/>
      <c r="AIF111" s="76"/>
      <c r="AIG111" s="76"/>
      <c r="AIH111" s="76"/>
      <c r="AII111" s="76"/>
      <c r="AIJ111" s="76"/>
      <c r="AIK111" s="76"/>
      <c r="AIL111" s="76"/>
      <c r="AIM111" s="76"/>
      <c r="AIN111" s="76"/>
      <c r="AIO111" s="76"/>
      <c r="AIP111" s="76"/>
      <c r="AIQ111" s="76"/>
      <c r="AIR111" s="76"/>
      <c r="AIS111" s="76"/>
      <c r="AIT111" s="76"/>
      <c r="AIU111" s="76"/>
      <c r="AIV111" s="76"/>
      <c r="AIW111" s="76"/>
      <c r="AIX111" s="76"/>
      <c r="AIY111" s="76"/>
      <c r="AIZ111" s="76"/>
      <c r="AJA111" s="76"/>
      <c r="AJB111" s="76"/>
      <c r="AJC111" s="76"/>
      <c r="AJD111" s="76"/>
      <c r="AJE111" s="76"/>
      <c r="AJF111" s="76"/>
      <c r="AJG111" s="76"/>
      <c r="AJH111" s="76"/>
      <c r="AJI111" s="76"/>
      <c r="AJJ111" s="76"/>
      <c r="AJK111" s="76"/>
      <c r="AJL111" s="76"/>
      <c r="AJM111" s="76"/>
      <c r="AJN111" s="76"/>
      <c r="AJO111" s="76"/>
      <c r="AJP111" s="76"/>
      <c r="AJQ111" s="76"/>
      <c r="AJR111" s="76"/>
      <c r="AJS111" s="76"/>
      <c r="AJT111" s="76"/>
      <c r="AJU111" s="76"/>
      <c r="AJV111" s="76"/>
      <c r="AJW111" s="76"/>
      <c r="AJX111" s="76"/>
      <c r="AJY111" s="76"/>
      <c r="AJZ111" s="76"/>
      <c r="AKA111" s="76"/>
      <c r="AKB111" s="76"/>
      <c r="AKC111" s="76"/>
      <c r="AKD111" s="76"/>
      <c r="AKE111" s="76"/>
      <c r="AKF111" s="76"/>
      <c r="AKG111" s="76"/>
      <c r="AKH111" s="76"/>
      <c r="AKI111" s="76"/>
      <c r="AKJ111" s="76"/>
      <c r="AKK111" s="76"/>
      <c r="AKL111" s="76"/>
      <c r="AKM111" s="76"/>
      <c r="AKN111" s="76"/>
      <c r="AKO111" s="76"/>
      <c r="AKP111" s="76"/>
      <c r="AKQ111" s="76"/>
      <c r="AKR111" s="76"/>
      <c r="AKS111" s="76"/>
      <c r="AKT111" s="76"/>
      <c r="AKU111" s="76"/>
      <c r="AKV111" s="76"/>
      <c r="AKW111" s="76"/>
      <c r="AKX111" s="76"/>
      <c r="AKY111" s="76"/>
      <c r="AKZ111" s="76"/>
      <c r="ALA111" s="76"/>
      <c r="ALB111" s="76"/>
      <c r="ALC111" s="76"/>
      <c r="ALD111" s="76"/>
      <c r="ALE111" s="76"/>
      <c r="ALF111" s="76"/>
      <c r="ALG111" s="76"/>
      <c r="ALH111" s="76"/>
      <c r="ALI111" s="76"/>
      <c r="ALJ111" s="76"/>
      <c r="ALK111" s="76"/>
      <c r="ALL111" s="76"/>
      <c r="ALM111" s="76"/>
      <c r="ALN111" s="76"/>
      <c r="ALO111" s="76"/>
      <c r="ALP111" s="76"/>
      <c r="ALQ111" s="76"/>
      <c r="ALR111" s="76"/>
      <c r="ALS111" s="76"/>
      <c r="ALT111" s="76"/>
      <c r="ALU111" s="76"/>
      <c r="ALV111" s="76"/>
      <c r="ALW111" s="76"/>
      <c r="ALX111" s="76"/>
      <c r="ALY111" s="76"/>
      <c r="ALZ111" s="76"/>
      <c r="AMA111" s="76"/>
      <c r="AMB111" s="76"/>
      <c r="AMC111" s="76"/>
      <c r="AMD111" s="76"/>
      <c r="AME111" s="76"/>
      <c r="AMF111" s="76"/>
      <c r="AMG111" s="76"/>
      <c r="AMH111" s="76"/>
      <c r="AMI111" s="76"/>
      <c r="AMJ111" s="76"/>
      <c r="AMK111" s="76"/>
      <c r="AML111" s="76"/>
      <c r="AMM111" s="76"/>
      <c r="AMN111" s="76"/>
      <c r="AMO111" s="76"/>
      <c r="AMP111" s="76"/>
      <c r="AMQ111" s="76"/>
      <c r="AMR111" s="76"/>
      <c r="AMS111" s="76"/>
      <c r="AMT111" s="76"/>
      <c r="AMU111" s="76"/>
      <c r="AMV111" s="76"/>
      <c r="AMW111" s="76"/>
      <c r="AMX111" s="76"/>
      <c r="AMY111" s="76"/>
      <c r="AMZ111" s="76"/>
      <c r="ANA111" s="76"/>
      <c r="ANB111" s="76"/>
      <c r="ANC111" s="76"/>
      <c r="AND111" s="76"/>
      <c r="ANE111" s="76"/>
      <c r="ANF111" s="76"/>
      <c r="ANG111" s="76"/>
      <c r="ANH111" s="76"/>
      <c r="ANI111" s="76"/>
      <c r="ANJ111" s="76"/>
      <c r="ANK111" s="76"/>
      <c r="ANL111" s="76"/>
      <c r="ANM111" s="76"/>
      <c r="ANN111" s="76"/>
      <c r="ANO111" s="76"/>
    </row>
    <row r="112" spans="1:1055" s="76" customFormat="1" ht="31.5" x14ac:dyDescent="0.2">
      <c r="A112" s="344" t="s">
        <v>204</v>
      </c>
      <c r="B112" s="290" t="s">
        <v>205</v>
      </c>
      <c r="C112" s="329" t="s">
        <v>203</v>
      </c>
      <c r="D112" s="342" t="s">
        <v>208</v>
      </c>
      <c r="E112" s="314">
        <v>45778</v>
      </c>
      <c r="F112" s="141" t="s">
        <v>265</v>
      </c>
      <c r="G112" s="142" t="s">
        <v>312</v>
      </c>
      <c r="H112" s="142">
        <v>10</v>
      </c>
      <c r="I112" s="155">
        <v>17</v>
      </c>
      <c r="J112" s="189">
        <v>54199.96</v>
      </c>
      <c r="K112" s="155" t="s">
        <v>450</v>
      </c>
      <c r="L112" s="162"/>
      <c r="M112" s="168" t="s">
        <v>451</v>
      </c>
    </row>
    <row r="113" spans="1:13" s="76" customFormat="1" ht="42" customHeight="1" thickBot="1" x14ac:dyDescent="0.25">
      <c r="A113" s="330"/>
      <c r="B113" s="291"/>
      <c r="C113" s="331"/>
      <c r="D113" s="343"/>
      <c r="E113" s="327"/>
      <c r="F113" s="135" t="s">
        <v>266</v>
      </c>
      <c r="G113" s="135" t="s">
        <v>383</v>
      </c>
      <c r="H113" s="135">
        <v>450</v>
      </c>
      <c r="I113" s="156">
        <v>557</v>
      </c>
      <c r="J113" s="163">
        <v>0</v>
      </c>
      <c r="K113" s="164" t="s">
        <v>434</v>
      </c>
      <c r="L113" s="190" t="s">
        <v>433</v>
      </c>
      <c r="M113" s="177" t="s">
        <v>452</v>
      </c>
    </row>
    <row r="114" spans="1:13" s="76" customFormat="1" ht="90" x14ac:dyDescent="0.2">
      <c r="A114" s="330"/>
      <c r="B114" s="291"/>
      <c r="C114" s="329" t="s">
        <v>420</v>
      </c>
      <c r="D114" s="139" t="s">
        <v>345</v>
      </c>
      <c r="E114" s="314">
        <v>45778</v>
      </c>
      <c r="F114" s="131" t="s">
        <v>269</v>
      </c>
      <c r="G114" s="132" t="s">
        <v>299</v>
      </c>
      <c r="H114" s="132">
        <v>5</v>
      </c>
      <c r="I114" s="149">
        <v>14</v>
      </c>
      <c r="J114" s="165">
        <v>53000</v>
      </c>
      <c r="K114" s="149" t="s">
        <v>434</v>
      </c>
      <c r="L114" s="288" t="s">
        <v>502</v>
      </c>
      <c r="M114" s="168" t="s">
        <v>489</v>
      </c>
    </row>
    <row r="115" spans="1:13" s="76" customFormat="1" ht="195.75" thickBot="1" x14ac:dyDescent="0.25">
      <c r="A115" s="331"/>
      <c r="B115" s="292"/>
      <c r="C115" s="331"/>
      <c r="D115" s="112" t="s">
        <v>267</v>
      </c>
      <c r="E115" s="340"/>
      <c r="F115" s="113" t="s">
        <v>270</v>
      </c>
      <c r="G115" s="113" t="s">
        <v>299</v>
      </c>
      <c r="H115" s="113">
        <v>1</v>
      </c>
      <c r="I115" s="156">
        <v>0</v>
      </c>
      <c r="J115" s="213">
        <v>0</v>
      </c>
      <c r="K115" s="164" t="s">
        <v>435</v>
      </c>
      <c r="L115" s="289"/>
      <c r="M115" s="177" t="s">
        <v>603</v>
      </c>
    </row>
    <row r="116" spans="1:13" ht="39" customHeight="1" x14ac:dyDescent="0.25">
      <c r="A116" s="69"/>
      <c r="B116" s="70"/>
      <c r="C116" s="69"/>
      <c r="D116" s="70"/>
      <c r="E116" s="70"/>
      <c r="F116" s="70"/>
      <c r="G116" s="70"/>
      <c r="H116" s="70"/>
      <c r="I116" s="71"/>
      <c r="J116" s="193"/>
      <c r="K116" s="71"/>
      <c r="L116" s="71"/>
      <c r="M116" s="71"/>
    </row>
    <row r="117" spans="1:13" s="71" customFormat="1" ht="47.25" customHeight="1" x14ac:dyDescent="0.25">
      <c r="A117" s="69"/>
      <c r="B117" s="77" t="s">
        <v>327</v>
      </c>
      <c r="C117" s="350" t="s">
        <v>592</v>
      </c>
      <c r="D117" s="351"/>
      <c r="E117" s="70"/>
      <c r="F117" s="70"/>
      <c r="G117" s="70"/>
      <c r="H117" s="70"/>
      <c r="J117" s="193"/>
    </row>
    <row r="118" spans="1:13" s="71" customFormat="1" ht="57.75" customHeight="1" x14ac:dyDescent="0.25">
      <c r="A118" s="69"/>
      <c r="B118" s="77" t="s">
        <v>325</v>
      </c>
      <c r="C118" s="348" t="s">
        <v>499</v>
      </c>
      <c r="D118" s="349"/>
      <c r="E118" s="70"/>
      <c r="F118" s="70"/>
      <c r="G118" s="70"/>
      <c r="H118" s="70"/>
      <c r="J118" s="193"/>
    </row>
    <row r="119" spans="1:13" s="71" customFormat="1" ht="60" customHeight="1" x14ac:dyDescent="0.25">
      <c r="A119" s="69"/>
      <c r="B119" s="77" t="s">
        <v>326</v>
      </c>
      <c r="C119" s="348"/>
      <c r="D119" s="349"/>
      <c r="E119" s="70"/>
      <c r="F119" s="70"/>
      <c r="G119" s="70"/>
      <c r="H119" s="70"/>
      <c r="J119" s="193"/>
    </row>
    <row r="120" spans="1:13" s="71" customFormat="1" ht="38.25" customHeight="1" x14ac:dyDescent="0.25">
      <c r="A120" s="69"/>
      <c r="B120" s="78"/>
      <c r="C120" s="87"/>
      <c r="D120" s="78"/>
      <c r="E120" s="70"/>
      <c r="F120" s="70"/>
      <c r="G120" s="70"/>
      <c r="H120" s="70"/>
      <c r="J120" s="193"/>
    </row>
    <row r="121" spans="1:13" s="71" customFormat="1" ht="15.75" x14ac:dyDescent="0.25">
      <c r="A121" s="69"/>
      <c r="B121" s="345" t="s">
        <v>159</v>
      </c>
      <c r="C121" s="347"/>
      <c r="D121" s="347"/>
      <c r="E121" s="70"/>
      <c r="F121" s="70"/>
      <c r="G121" s="70"/>
      <c r="H121" s="70"/>
      <c r="J121" s="193"/>
    </row>
    <row r="122" spans="1:13" s="71" customFormat="1" ht="34.5" customHeight="1" x14ac:dyDescent="0.25">
      <c r="A122" s="69"/>
      <c r="B122" s="346"/>
      <c r="C122" s="347"/>
      <c r="D122" s="347"/>
      <c r="E122" s="70"/>
      <c r="F122" s="70"/>
      <c r="G122" s="70"/>
      <c r="H122" s="70"/>
      <c r="J122" s="193"/>
    </row>
    <row r="123" spans="1:13" s="71" customFormat="1" ht="15.75" x14ac:dyDescent="0.25">
      <c r="A123" s="69"/>
      <c r="B123" s="70"/>
      <c r="C123" s="69"/>
      <c r="D123" s="70"/>
      <c r="E123" s="70"/>
      <c r="F123" s="70"/>
      <c r="G123" s="70"/>
      <c r="H123" s="70"/>
      <c r="J123" s="193"/>
    </row>
    <row r="124" spans="1:13" s="71" customFormat="1" ht="15.75" x14ac:dyDescent="0.25">
      <c r="A124" s="69"/>
      <c r="B124" s="70"/>
      <c r="C124" s="69"/>
      <c r="D124" s="70"/>
      <c r="E124" s="70"/>
      <c r="F124" s="70"/>
      <c r="G124" s="70"/>
      <c r="H124" s="70"/>
      <c r="J124" s="193"/>
    </row>
    <row r="125" spans="1:13" s="71" customFormat="1" ht="15.75" x14ac:dyDescent="0.25">
      <c r="A125" s="69"/>
      <c r="B125" s="70"/>
      <c r="C125" s="69"/>
      <c r="D125" s="70"/>
      <c r="E125" s="70"/>
      <c r="F125" s="70"/>
      <c r="G125" s="70"/>
      <c r="H125" s="70"/>
      <c r="J125" s="193"/>
    </row>
    <row r="126" spans="1:13" s="71" customFormat="1" ht="15.75" x14ac:dyDescent="0.25">
      <c r="A126" s="69"/>
      <c r="B126" s="70"/>
      <c r="C126" s="69"/>
      <c r="D126" s="70"/>
      <c r="E126" s="70"/>
      <c r="F126" s="70"/>
      <c r="G126" s="70"/>
      <c r="H126" s="70"/>
      <c r="J126" s="193"/>
    </row>
    <row r="127" spans="1:13" s="71" customFormat="1" ht="15.75" x14ac:dyDescent="0.25">
      <c r="A127" s="69"/>
      <c r="B127" s="70"/>
      <c r="C127" s="69"/>
      <c r="D127" s="70"/>
      <c r="E127" s="70"/>
      <c r="F127" s="70"/>
      <c r="G127" s="70"/>
      <c r="H127" s="70"/>
      <c r="J127" s="193"/>
    </row>
    <row r="128" spans="1:13" s="71" customFormat="1" ht="15.75" x14ac:dyDescent="0.25">
      <c r="A128" s="69"/>
      <c r="B128" s="70"/>
      <c r="C128" s="69"/>
      <c r="D128" s="70"/>
      <c r="E128" s="70"/>
      <c r="F128" s="70"/>
      <c r="G128" s="70"/>
      <c r="H128" s="70"/>
      <c r="J128" s="193"/>
    </row>
    <row r="129" spans="1:10" s="71" customFormat="1" ht="15.75" x14ac:dyDescent="0.25">
      <c r="A129" s="69"/>
      <c r="B129" s="70"/>
      <c r="C129" s="69"/>
      <c r="D129" s="70"/>
      <c r="E129" s="70"/>
      <c r="F129" s="70"/>
      <c r="G129" s="70"/>
      <c r="H129" s="70"/>
      <c r="J129" s="193"/>
    </row>
    <row r="130" spans="1:10" s="71" customFormat="1" ht="15.75" x14ac:dyDescent="0.25">
      <c r="A130" s="69"/>
      <c r="B130" s="70"/>
      <c r="C130" s="69"/>
      <c r="D130" s="70"/>
      <c r="E130" s="70"/>
      <c r="F130" s="70"/>
      <c r="G130" s="70"/>
      <c r="H130" s="70"/>
      <c r="J130" s="193"/>
    </row>
    <row r="131" spans="1:10" s="71" customFormat="1" ht="15.75" x14ac:dyDescent="0.25">
      <c r="A131" s="69"/>
      <c r="B131" s="79"/>
      <c r="C131" s="69"/>
      <c r="D131" s="70"/>
      <c r="E131" s="70"/>
      <c r="F131" s="70"/>
      <c r="G131" s="70"/>
      <c r="H131" s="70"/>
      <c r="J131" s="193"/>
    </row>
    <row r="132" spans="1:10" s="71" customFormat="1" ht="15.75" x14ac:dyDescent="0.25">
      <c r="A132" s="69"/>
      <c r="B132" s="79"/>
      <c r="C132" s="69"/>
      <c r="D132" s="70"/>
      <c r="E132" s="70"/>
      <c r="F132" s="70"/>
      <c r="G132" s="70"/>
      <c r="H132" s="70"/>
      <c r="J132" s="193"/>
    </row>
    <row r="133" spans="1:10" s="71" customFormat="1" ht="15.75" x14ac:dyDescent="0.25">
      <c r="A133" s="69"/>
      <c r="B133" s="79"/>
      <c r="C133" s="69"/>
      <c r="D133" s="70"/>
      <c r="E133" s="70"/>
      <c r="F133" s="70"/>
      <c r="G133" s="70"/>
      <c r="H133" s="70"/>
      <c r="J133" s="193"/>
    </row>
    <row r="134" spans="1:10" s="71" customFormat="1" ht="15.75" x14ac:dyDescent="0.25">
      <c r="A134" s="69"/>
      <c r="B134" s="79"/>
      <c r="C134" s="69"/>
      <c r="D134" s="70"/>
      <c r="E134" s="70"/>
      <c r="F134" s="70"/>
      <c r="G134" s="70"/>
      <c r="H134" s="70"/>
      <c r="J134" s="193"/>
    </row>
    <row r="135" spans="1:10" s="71" customFormat="1" ht="15.75" x14ac:dyDescent="0.25">
      <c r="A135" s="69"/>
      <c r="B135" s="79"/>
      <c r="C135" s="69"/>
      <c r="D135" s="70"/>
      <c r="E135" s="70"/>
      <c r="F135" s="70"/>
      <c r="G135" s="70"/>
      <c r="H135" s="70"/>
      <c r="J135" s="193"/>
    </row>
    <row r="136" spans="1:10" s="71" customFormat="1" ht="15.75" x14ac:dyDescent="0.25">
      <c r="A136" s="69"/>
      <c r="B136" s="79"/>
      <c r="C136" s="69"/>
      <c r="D136" s="70"/>
      <c r="E136" s="70"/>
      <c r="F136" s="70"/>
      <c r="G136" s="70"/>
      <c r="H136" s="70"/>
      <c r="J136" s="193"/>
    </row>
    <row r="137" spans="1:10" s="71" customFormat="1" ht="15.75" x14ac:dyDescent="0.25">
      <c r="A137" s="69"/>
      <c r="B137" s="79"/>
      <c r="C137" s="69"/>
      <c r="D137" s="70"/>
      <c r="E137" s="70"/>
      <c r="F137" s="70"/>
      <c r="G137" s="70"/>
      <c r="H137" s="70"/>
      <c r="J137" s="193"/>
    </row>
    <row r="138" spans="1:10" s="71" customFormat="1" ht="15.75" x14ac:dyDescent="0.25">
      <c r="A138" s="69"/>
      <c r="B138" s="70"/>
      <c r="C138" s="69"/>
      <c r="D138" s="70"/>
      <c r="E138" s="70"/>
      <c r="F138" s="70"/>
      <c r="G138" s="70"/>
      <c r="H138" s="70"/>
      <c r="J138" s="193"/>
    </row>
    <row r="139" spans="1:10" s="71" customFormat="1" ht="15.75" x14ac:dyDescent="0.25">
      <c r="A139" s="69"/>
      <c r="B139" s="70"/>
      <c r="C139" s="69"/>
      <c r="D139" s="70"/>
      <c r="E139" s="70"/>
      <c r="F139" s="70"/>
      <c r="G139" s="70"/>
      <c r="H139" s="70"/>
      <c r="J139" s="193"/>
    </row>
    <row r="140" spans="1:10" s="71" customFormat="1" ht="15.75" x14ac:dyDescent="0.25">
      <c r="A140" s="69"/>
      <c r="B140" s="70"/>
      <c r="C140" s="69"/>
      <c r="D140" s="70"/>
      <c r="E140" s="70"/>
      <c r="F140" s="70"/>
      <c r="G140" s="70"/>
      <c r="H140" s="70"/>
      <c r="J140" s="193"/>
    </row>
    <row r="141" spans="1:10" s="71" customFormat="1" ht="15.75" x14ac:dyDescent="0.25">
      <c r="A141" s="69"/>
      <c r="B141" s="70"/>
      <c r="C141" s="69"/>
      <c r="D141" s="70"/>
      <c r="E141" s="70"/>
      <c r="F141" s="70"/>
      <c r="G141" s="70"/>
      <c r="H141" s="70"/>
      <c r="J141" s="193"/>
    </row>
    <row r="142" spans="1:10" s="71" customFormat="1" x14ac:dyDescent="0.25">
      <c r="C142" s="80"/>
      <c r="J142" s="193"/>
    </row>
    <row r="143" spans="1:10" s="71" customFormat="1" x14ac:dyDescent="0.25">
      <c r="C143" s="80"/>
      <c r="J143" s="193"/>
    </row>
    <row r="144" spans="1:10" s="71" customFormat="1" x14ac:dyDescent="0.25">
      <c r="C144" s="80"/>
      <c r="J144" s="193"/>
    </row>
  </sheetData>
  <mergeCells count="109">
    <mergeCell ref="M36:M38"/>
    <mergeCell ref="M39:M41"/>
    <mergeCell ref="L72:L91"/>
    <mergeCell ref="M43:M44"/>
    <mergeCell ref="L36:L38"/>
    <mergeCell ref="L39:L41"/>
    <mergeCell ref="L34:L35"/>
    <mergeCell ref="L59:L62"/>
    <mergeCell ref="L95:L105"/>
    <mergeCell ref="L55:L57"/>
    <mergeCell ref="L50:L54"/>
    <mergeCell ref="L43:L47"/>
    <mergeCell ref="L48:L49"/>
    <mergeCell ref="L63:L66"/>
    <mergeCell ref="A2:M2"/>
    <mergeCell ref="A3:B3"/>
    <mergeCell ref="C3:D3"/>
    <mergeCell ref="F3:G3"/>
    <mergeCell ref="I3:J3"/>
    <mergeCell ref="L3:M3"/>
    <mergeCell ref="C14:C20"/>
    <mergeCell ref="E21:E26"/>
    <mergeCell ref="C21:C26"/>
    <mergeCell ref="L5:L8"/>
    <mergeCell ref="L9:L12"/>
    <mergeCell ref="L14:L20"/>
    <mergeCell ref="L21:L26"/>
    <mergeCell ref="A14:A33"/>
    <mergeCell ref="E9:E12"/>
    <mergeCell ref="L27:L33"/>
    <mergeCell ref="B34:B41"/>
    <mergeCell ref="D10:D12"/>
    <mergeCell ref="C34:C35"/>
    <mergeCell ref="A5:A13"/>
    <mergeCell ref="B5:B13"/>
    <mergeCell ref="C5:C8"/>
    <mergeCell ref="C9:C12"/>
    <mergeCell ref="A34:A41"/>
    <mergeCell ref="E5:E8"/>
    <mergeCell ref="C27:C33"/>
    <mergeCell ref="E14:E20"/>
    <mergeCell ref="B14:B33"/>
    <mergeCell ref="E27:E33"/>
    <mergeCell ref="E34:E35"/>
    <mergeCell ref="D27:D28"/>
    <mergeCell ref="E36:E38"/>
    <mergeCell ref="E39:E41"/>
    <mergeCell ref="C36:C38"/>
    <mergeCell ref="C39:C41"/>
    <mergeCell ref="B121:B122"/>
    <mergeCell ref="C121:D122"/>
    <mergeCell ref="C118:D118"/>
    <mergeCell ref="C119:D119"/>
    <mergeCell ref="C117:D117"/>
    <mergeCell ref="C63:C66"/>
    <mergeCell ref="C59:C62"/>
    <mergeCell ref="C72:C91"/>
    <mergeCell ref="B72:B93"/>
    <mergeCell ref="E114:E115"/>
    <mergeCell ref="C108:C110"/>
    <mergeCell ref="A95:A110"/>
    <mergeCell ref="E95:E105"/>
    <mergeCell ref="E106:E107"/>
    <mergeCell ref="C112:C113"/>
    <mergeCell ref="C95:C105"/>
    <mergeCell ref="D112:D113"/>
    <mergeCell ref="E112:E113"/>
    <mergeCell ref="E108:E110"/>
    <mergeCell ref="C106:C107"/>
    <mergeCell ref="D106:D107"/>
    <mergeCell ref="A112:A115"/>
    <mergeCell ref="B112:B115"/>
    <mergeCell ref="C114:C115"/>
    <mergeCell ref="A59:A71"/>
    <mergeCell ref="L106:L107"/>
    <mergeCell ref="A43:A49"/>
    <mergeCell ref="B50:B57"/>
    <mergeCell ref="A50:A57"/>
    <mergeCell ref="E50:E54"/>
    <mergeCell ref="E55:E57"/>
    <mergeCell ref="B43:B49"/>
    <mergeCell ref="C50:C54"/>
    <mergeCell ref="C55:C57"/>
    <mergeCell ref="C43:C47"/>
    <mergeCell ref="C48:C49"/>
    <mergeCell ref="L114:L115"/>
    <mergeCell ref="B95:B110"/>
    <mergeCell ref="E43:E47"/>
    <mergeCell ref="E48:E49"/>
    <mergeCell ref="E72:E91"/>
    <mergeCell ref="A72:A93"/>
    <mergeCell ref="M72:M89"/>
    <mergeCell ref="G72:G89"/>
    <mergeCell ref="I72:I89"/>
    <mergeCell ref="J72:J89"/>
    <mergeCell ref="K72:K89"/>
    <mergeCell ref="L108:L110"/>
    <mergeCell ref="B59:B71"/>
    <mergeCell ref="C92:C93"/>
    <mergeCell ref="E67:E71"/>
    <mergeCell ref="E59:E62"/>
    <mergeCell ref="D60:D62"/>
    <mergeCell ref="D63:D64"/>
    <mergeCell ref="D68:D69"/>
    <mergeCell ref="C67:C71"/>
    <mergeCell ref="E92:E93"/>
    <mergeCell ref="E63:E66"/>
    <mergeCell ref="L92:L93"/>
    <mergeCell ref="H72:H89"/>
  </mergeCells>
  <phoneticPr fontId="7" type="noConversion"/>
  <pageMargins left="0.23622047244094491" right="0.23622047244094491" top="0.74803149606299213" bottom="0.74803149606299213" header="0.31496062992125984" footer="0.31496062992125984"/>
  <pageSetup paperSize="8" scale="38"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383" t="s">
        <v>103</v>
      </c>
      <c r="B1" s="384"/>
      <c r="C1" s="384"/>
      <c r="D1" s="384"/>
      <c r="E1" s="384"/>
      <c r="F1" s="384"/>
      <c r="G1" s="384"/>
      <c r="H1" s="385"/>
    </row>
    <row r="2" spans="1:8" s="2" customFormat="1" ht="24.75" customHeight="1" x14ac:dyDescent="0.2">
      <c r="A2" s="33" t="s">
        <v>104</v>
      </c>
      <c r="B2" s="382" t="s">
        <v>105</v>
      </c>
      <c r="C2" s="382"/>
      <c r="D2" s="382"/>
      <c r="E2" s="382"/>
      <c r="F2" s="382"/>
      <c r="G2" s="38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7"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394" t="s">
        <v>107</v>
      </c>
      <c r="B1" s="395"/>
      <c r="C1" s="395"/>
      <c r="D1" s="395"/>
      <c r="E1" s="395"/>
      <c r="F1" s="395"/>
      <c r="G1" s="395"/>
      <c r="H1" s="395"/>
      <c r="I1" s="395"/>
      <c r="J1" s="395"/>
      <c r="K1" s="395"/>
      <c r="L1" s="395"/>
      <c r="M1" s="395"/>
      <c r="N1" s="396"/>
    </row>
    <row r="2" spans="1:14" ht="21" customHeight="1" x14ac:dyDescent="0.2">
      <c r="A2" s="33" t="s">
        <v>104</v>
      </c>
      <c r="B2" s="399" t="s">
        <v>105</v>
      </c>
      <c r="C2" s="399"/>
      <c r="D2" s="399"/>
      <c r="E2" s="399"/>
      <c r="F2" s="399"/>
      <c r="G2" s="399"/>
      <c r="H2" s="399"/>
      <c r="I2" s="399"/>
      <c r="J2" s="399"/>
      <c r="K2" s="399"/>
      <c r="L2" s="399"/>
      <c r="M2" s="399"/>
      <c r="N2" s="399"/>
    </row>
    <row r="3" spans="1:14" ht="32.25" customHeight="1" thickBot="1" x14ac:dyDescent="0.25">
      <c r="A3" s="245" t="s">
        <v>106</v>
      </c>
      <c r="B3" s="246" t="s">
        <v>99</v>
      </c>
      <c r="C3" s="245" t="s">
        <v>108</v>
      </c>
      <c r="D3" s="245" t="s">
        <v>97</v>
      </c>
      <c r="E3" s="245" t="s">
        <v>98</v>
      </c>
      <c r="F3" s="245" t="s">
        <v>109</v>
      </c>
      <c r="G3" s="245" t="s">
        <v>110</v>
      </c>
      <c r="H3" s="245" t="s">
        <v>111</v>
      </c>
      <c r="I3" s="245" t="s">
        <v>112</v>
      </c>
      <c r="J3" s="245" t="s">
        <v>113</v>
      </c>
      <c r="K3" s="389" t="s">
        <v>114</v>
      </c>
      <c r="L3" s="390"/>
      <c r="M3" s="389" t="s">
        <v>115</v>
      </c>
      <c r="N3" s="390"/>
    </row>
    <row r="4" spans="1:14" ht="58.5" customHeight="1" x14ac:dyDescent="0.2">
      <c r="A4" s="386"/>
      <c r="B4" s="386"/>
      <c r="C4" s="386"/>
      <c r="D4" s="244"/>
      <c r="E4" s="248"/>
      <c r="F4" s="386"/>
      <c r="G4" s="386"/>
      <c r="H4" s="386"/>
      <c r="I4" s="244"/>
      <c r="J4" s="386"/>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387">
        <v>11</v>
      </c>
      <c r="L5" s="388"/>
      <c r="M5" s="387">
        <v>12</v>
      </c>
      <c r="N5" s="388"/>
    </row>
    <row r="6" spans="1:14" x14ac:dyDescent="0.2">
      <c r="A6" s="391" t="s">
        <v>105</v>
      </c>
      <c r="B6" s="401"/>
      <c r="C6" s="401"/>
      <c r="D6" s="10"/>
      <c r="E6" s="10"/>
      <c r="F6" s="10"/>
      <c r="G6" s="10"/>
      <c r="H6" s="10"/>
      <c r="I6" s="391"/>
      <c r="J6" s="10"/>
      <c r="K6" s="19"/>
      <c r="L6" s="19"/>
      <c r="M6" s="19"/>
      <c r="N6" s="19"/>
    </row>
    <row r="7" spans="1:14" x14ac:dyDescent="0.2">
      <c r="A7" s="392"/>
      <c r="B7" s="397"/>
      <c r="C7" s="397"/>
      <c r="D7" s="11"/>
      <c r="E7" s="11"/>
      <c r="F7" s="11"/>
      <c r="G7" s="11"/>
      <c r="H7" s="11"/>
      <c r="I7" s="392"/>
      <c r="J7" s="11"/>
      <c r="K7" s="18"/>
      <c r="L7" s="18"/>
      <c r="M7" s="18"/>
      <c r="N7" s="18"/>
    </row>
    <row r="8" spans="1:14" x14ac:dyDescent="0.2">
      <c r="A8" s="392"/>
      <c r="B8" s="397"/>
      <c r="C8" s="397"/>
      <c r="D8" s="11"/>
      <c r="E8" s="11"/>
      <c r="F8" s="11"/>
      <c r="G8" s="11"/>
      <c r="H8" s="11"/>
      <c r="I8" s="393"/>
      <c r="J8" s="11"/>
      <c r="K8" s="18"/>
      <c r="L8" s="18"/>
      <c r="M8" s="18"/>
      <c r="N8" s="18"/>
    </row>
    <row r="9" spans="1:14" x14ac:dyDescent="0.2">
      <c r="A9" s="392"/>
      <c r="B9" s="397"/>
      <c r="C9" s="397"/>
      <c r="D9" s="11"/>
      <c r="E9" s="11"/>
      <c r="F9" s="11"/>
      <c r="G9" s="11"/>
      <c r="H9" s="11"/>
      <c r="I9" s="398"/>
      <c r="J9" s="11"/>
      <c r="K9" s="18"/>
      <c r="L9" s="18"/>
      <c r="M9" s="18"/>
      <c r="N9" s="18"/>
    </row>
    <row r="10" spans="1:14" x14ac:dyDescent="0.2">
      <c r="A10" s="392"/>
      <c r="B10" s="397"/>
      <c r="C10" s="397"/>
      <c r="D10" s="11"/>
      <c r="E10" s="11"/>
      <c r="F10" s="11"/>
      <c r="G10" s="11"/>
      <c r="H10" s="11"/>
      <c r="I10" s="392"/>
      <c r="J10" s="11"/>
      <c r="K10" s="18"/>
      <c r="L10" s="18"/>
      <c r="M10" s="18"/>
      <c r="N10" s="18"/>
    </row>
    <row r="11" spans="1:14" x14ac:dyDescent="0.2">
      <c r="A11" s="392"/>
      <c r="B11" s="397"/>
      <c r="C11" s="397"/>
      <c r="D11" s="11"/>
      <c r="E11" s="11"/>
      <c r="F11" s="11"/>
      <c r="G11" s="11"/>
      <c r="H11" s="11"/>
      <c r="I11" s="393"/>
      <c r="J11" s="11"/>
      <c r="K11" s="18"/>
      <c r="L11" s="18"/>
      <c r="M11" s="18"/>
      <c r="N11" s="18"/>
    </row>
    <row r="12" spans="1:14" x14ac:dyDescent="0.2">
      <c r="A12" s="392"/>
      <c r="B12" s="397"/>
      <c r="C12" s="397"/>
      <c r="D12" s="11"/>
      <c r="E12" s="11"/>
      <c r="F12" s="11"/>
      <c r="G12" s="11"/>
      <c r="H12" s="11"/>
      <c r="I12" s="398"/>
      <c r="J12" s="11"/>
      <c r="K12" s="18"/>
      <c r="L12" s="18"/>
      <c r="M12" s="18"/>
      <c r="N12" s="18"/>
    </row>
    <row r="13" spans="1:14" x14ac:dyDescent="0.2">
      <c r="A13" s="392"/>
      <c r="B13" s="397"/>
      <c r="C13" s="397"/>
      <c r="D13" s="11"/>
      <c r="E13" s="11"/>
      <c r="F13" s="11"/>
      <c r="G13" s="11"/>
      <c r="H13" s="11"/>
      <c r="I13" s="392"/>
      <c r="J13" s="11"/>
      <c r="K13" s="18"/>
      <c r="L13" s="18"/>
      <c r="M13" s="18"/>
      <c r="N13" s="18"/>
    </row>
    <row r="14" spans="1:14" x14ac:dyDescent="0.2">
      <c r="A14" s="392"/>
      <c r="B14" s="397"/>
      <c r="C14" s="397"/>
      <c r="D14" s="11"/>
      <c r="E14" s="11"/>
      <c r="F14" s="11"/>
      <c r="G14" s="11"/>
      <c r="H14" s="11"/>
      <c r="I14" s="393"/>
      <c r="J14" s="11"/>
      <c r="K14" s="18"/>
      <c r="L14" s="18"/>
      <c r="M14" s="18"/>
      <c r="N14" s="18"/>
    </row>
    <row r="15" spans="1:14" x14ac:dyDescent="0.2">
      <c r="A15" s="392"/>
      <c r="B15" s="397"/>
      <c r="C15" s="397"/>
      <c r="D15" s="11"/>
      <c r="E15" s="11"/>
      <c r="F15" s="11"/>
      <c r="G15" s="11"/>
      <c r="H15" s="11"/>
      <c r="I15" s="398"/>
      <c r="J15" s="11"/>
      <c r="K15" s="18"/>
      <c r="L15" s="18"/>
      <c r="M15" s="18"/>
      <c r="N15" s="18"/>
    </row>
    <row r="16" spans="1:14" x14ac:dyDescent="0.2">
      <c r="A16" s="392"/>
      <c r="B16" s="397"/>
      <c r="C16" s="397"/>
      <c r="D16" s="11"/>
      <c r="E16" s="11"/>
      <c r="F16" s="11"/>
      <c r="G16" s="11"/>
      <c r="H16" s="11"/>
      <c r="I16" s="392"/>
      <c r="J16" s="11"/>
      <c r="K16" s="18"/>
      <c r="L16" s="18"/>
      <c r="M16" s="18"/>
      <c r="N16" s="18"/>
    </row>
    <row r="17" spans="1:14" x14ac:dyDescent="0.2">
      <c r="A17" s="392"/>
      <c r="B17" s="397"/>
      <c r="C17" s="397"/>
      <c r="D17" s="11"/>
      <c r="E17" s="11"/>
      <c r="F17" s="11"/>
      <c r="G17" s="11"/>
      <c r="H17" s="11"/>
      <c r="I17" s="393"/>
      <c r="J17" s="11"/>
      <c r="K17" s="18"/>
      <c r="L17" s="18"/>
      <c r="M17" s="18"/>
      <c r="N17" s="18"/>
    </row>
    <row r="18" spans="1:14" x14ac:dyDescent="0.2">
      <c r="A18" s="392"/>
      <c r="B18" s="397"/>
      <c r="C18" s="397"/>
      <c r="D18" s="11"/>
      <c r="E18" s="11"/>
      <c r="F18" s="11"/>
      <c r="G18" s="11"/>
      <c r="H18" s="11"/>
      <c r="I18" s="398"/>
      <c r="J18" s="11"/>
      <c r="K18" s="18"/>
      <c r="L18" s="18"/>
      <c r="M18" s="18"/>
      <c r="N18" s="18"/>
    </row>
    <row r="19" spans="1:14" x14ac:dyDescent="0.2">
      <c r="A19" s="392"/>
      <c r="B19" s="397"/>
      <c r="C19" s="397"/>
      <c r="D19" s="11"/>
      <c r="E19" s="11"/>
      <c r="F19" s="11"/>
      <c r="G19" s="11"/>
      <c r="H19" s="11"/>
      <c r="I19" s="392"/>
      <c r="J19" s="11"/>
      <c r="K19" s="18"/>
      <c r="L19" s="18"/>
      <c r="M19" s="18"/>
      <c r="N19" s="18"/>
    </row>
    <row r="20" spans="1:14" x14ac:dyDescent="0.2">
      <c r="A20" s="392"/>
      <c r="B20" s="397"/>
      <c r="C20" s="397"/>
      <c r="D20" s="11"/>
      <c r="E20" s="11"/>
      <c r="F20" s="11"/>
      <c r="G20" s="11"/>
      <c r="H20" s="11"/>
      <c r="I20" s="393"/>
      <c r="J20" s="11"/>
      <c r="K20" s="18"/>
      <c r="L20" s="18"/>
      <c r="M20" s="18"/>
      <c r="N20" s="18"/>
    </row>
    <row r="21" spans="1:14" x14ac:dyDescent="0.2">
      <c r="A21" s="392"/>
      <c r="B21" s="397"/>
      <c r="C21" s="397"/>
      <c r="D21" s="11"/>
      <c r="E21" s="11"/>
      <c r="F21" s="11"/>
      <c r="G21" s="11"/>
      <c r="H21" s="11"/>
      <c r="I21" s="398"/>
      <c r="J21" s="11"/>
      <c r="K21" s="18"/>
      <c r="L21" s="18"/>
      <c r="M21" s="18"/>
      <c r="N21" s="18"/>
    </row>
    <row r="22" spans="1:14" x14ac:dyDescent="0.2">
      <c r="A22" s="392"/>
      <c r="B22" s="397"/>
      <c r="C22" s="397"/>
      <c r="D22" s="11"/>
      <c r="E22" s="11"/>
      <c r="F22" s="11"/>
      <c r="G22" s="11"/>
      <c r="H22" s="11"/>
      <c r="I22" s="392"/>
      <c r="J22" s="11"/>
      <c r="K22" s="18"/>
      <c r="L22" s="18"/>
      <c r="M22" s="18"/>
      <c r="N22" s="18"/>
    </row>
    <row r="23" spans="1:14" x14ac:dyDescent="0.2">
      <c r="A23" s="393"/>
      <c r="B23" s="397"/>
      <c r="C23" s="397"/>
      <c r="D23" s="11"/>
      <c r="E23" s="11"/>
      <c r="F23" s="11"/>
      <c r="G23" s="11"/>
      <c r="H23" s="11"/>
      <c r="I23" s="393"/>
      <c r="J23" s="11"/>
      <c r="K23" s="18"/>
      <c r="L23" s="18"/>
      <c r="M23" s="18"/>
      <c r="N23" s="18"/>
    </row>
    <row r="24" spans="1:14" x14ac:dyDescent="0.2">
      <c r="A24" s="398" t="s">
        <v>105</v>
      </c>
      <c r="B24" s="397"/>
      <c r="C24" s="397"/>
      <c r="D24" s="11"/>
      <c r="E24" s="11"/>
      <c r="F24" s="11"/>
      <c r="G24" s="11"/>
      <c r="H24" s="11"/>
      <c r="I24" s="398"/>
      <c r="J24" s="11"/>
      <c r="K24" s="18"/>
      <c r="L24" s="18"/>
      <c r="M24" s="18"/>
      <c r="N24" s="18"/>
    </row>
    <row r="25" spans="1:14" x14ac:dyDescent="0.2">
      <c r="A25" s="392"/>
      <c r="B25" s="397"/>
      <c r="C25" s="397"/>
      <c r="D25" s="11"/>
      <c r="E25" s="11"/>
      <c r="F25" s="11"/>
      <c r="G25" s="11"/>
      <c r="H25" s="11"/>
      <c r="I25" s="392"/>
      <c r="J25" s="11"/>
      <c r="K25" s="18"/>
      <c r="L25" s="18"/>
      <c r="M25" s="18"/>
      <c r="N25" s="18"/>
    </row>
    <row r="26" spans="1:14" x14ac:dyDescent="0.2">
      <c r="A26" s="392"/>
      <c r="B26" s="397"/>
      <c r="C26" s="397"/>
      <c r="D26" s="11"/>
      <c r="E26" s="11"/>
      <c r="F26" s="11"/>
      <c r="G26" s="11"/>
      <c r="H26" s="11"/>
      <c r="I26" s="393"/>
      <c r="J26" s="11"/>
      <c r="K26" s="18"/>
      <c r="L26" s="18"/>
      <c r="M26" s="18"/>
      <c r="N26" s="18"/>
    </row>
    <row r="27" spans="1:14" x14ac:dyDescent="0.2">
      <c r="A27" s="392"/>
      <c r="B27" s="397"/>
      <c r="C27" s="397"/>
      <c r="D27" s="11"/>
      <c r="E27" s="11"/>
      <c r="F27" s="11"/>
      <c r="G27" s="11"/>
      <c r="H27" s="11"/>
      <c r="I27" s="398"/>
      <c r="J27" s="11"/>
      <c r="K27" s="18"/>
      <c r="L27" s="18"/>
      <c r="M27" s="18"/>
      <c r="N27" s="18"/>
    </row>
    <row r="28" spans="1:14" x14ac:dyDescent="0.2">
      <c r="A28" s="392"/>
      <c r="B28" s="397"/>
      <c r="C28" s="397"/>
      <c r="D28" s="11"/>
      <c r="E28" s="11"/>
      <c r="F28" s="11"/>
      <c r="G28" s="11"/>
      <c r="H28" s="11"/>
      <c r="I28" s="392"/>
      <c r="J28" s="11"/>
      <c r="K28" s="18"/>
      <c r="L28" s="18"/>
      <c r="M28" s="18"/>
      <c r="N28" s="18"/>
    </row>
    <row r="29" spans="1:14" x14ac:dyDescent="0.2">
      <c r="A29" s="392"/>
      <c r="B29" s="397"/>
      <c r="C29" s="397"/>
      <c r="D29" s="11"/>
      <c r="E29" s="11"/>
      <c r="F29" s="11"/>
      <c r="G29" s="11"/>
      <c r="H29" s="11"/>
      <c r="I29" s="393"/>
      <c r="J29" s="11"/>
      <c r="K29" s="18"/>
      <c r="L29" s="18"/>
      <c r="M29" s="18"/>
      <c r="N29" s="18"/>
    </row>
    <row r="30" spans="1:14" x14ac:dyDescent="0.2">
      <c r="A30" s="392"/>
      <c r="B30" s="397"/>
      <c r="C30" s="397"/>
      <c r="D30" s="11"/>
      <c r="E30" s="11"/>
      <c r="F30" s="11"/>
      <c r="G30" s="11"/>
      <c r="H30" s="11"/>
      <c r="I30" s="398"/>
      <c r="J30" s="11"/>
      <c r="K30" s="18"/>
      <c r="L30" s="18"/>
      <c r="M30" s="18"/>
      <c r="N30" s="18"/>
    </row>
    <row r="31" spans="1:14" x14ac:dyDescent="0.2">
      <c r="A31" s="392"/>
      <c r="B31" s="397"/>
      <c r="C31" s="397"/>
      <c r="D31" s="11"/>
      <c r="E31" s="11"/>
      <c r="F31" s="11"/>
      <c r="G31" s="11"/>
      <c r="H31" s="11"/>
      <c r="I31" s="392"/>
      <c r="J31" s="11"/>
      <c r="K31" s="18"/>
      <c r="L31" s="18"/>
      <c r="M31" s="18"/>
      <c r="N31" s="18"/>
    </row>
    <row r="32" spans="1:14" x14ac:dyDescent="0.2">
      <c r="A32" s="393"/>
      <c r="B32" s="397"/>
      <c r="C32" s="397"/>
      <c r="D32" s="11"/>
      <c r="E32" s="11"/>
      <c r="F32" s="11"/>
      <c r="G32" s="11"/>
      <c r="H32" s="11"/>
      <c r="I32" s="393"/>
      <c r="J32" s="11"/>
      <c r="K32" s="18"/>
      <c r="L32" s="18"/>
      <c r="M32" s="18"/>
      <c r="N32" s="18"/>
    </row>
    <row r="34" spans="1:14" ht="15" x14ac:dyDescent="0.25">
      <c r="A34" s="52" t="s">
        <v>71</v>
      </c>
    </row>
    <row r="35" spans="1:14" ht="14.25" x14ac:dyDescent="0.2">
      <c r="A35" s="238" t="s">
        <v>118</v>
      </c>
      <c r="B35" s="238"/>
      <c r="C35" s="238"/>
      <c r="D35" s="238"/>
      <c r="E35" s="238"/>
      <c r="F35" s="238"/>
      <c r="G35" s="238"/>
      <c r="H35" s="238"/>
      <c r="I35" s="238"/>
      <c r="J35" s="238"/>
      <c r="K35" s="238"/>
      <c r="L35" s="238"/>
      <c r="M35" s="238"/>
      <c r="N35" s="238"/>
    </row>
    <row r="36" spans="1:14" ht="7.5" customHeight="1" x14ac:dyDescent="0.2">
      <c r="A36" s="402"/>
      <c r="B36" s="402"/>
      <c r="C36" s="402"/>
      <c r="D36" s="402"/>
      <c r="E36" s="402"/>
      <c r="F36" s="402"/>
      <c r="G36" s="402"/>
      <c r="H36" s="402"/>
      <c r="I36" s="402"/>
      <c r="J36" s="402"/>
      <c r="K36" s="402"/>
      <c r="L36" s="402"/>
      <c r="M36" s="402"/>
      <c r="N36" s="402"/>
    </row>
    <row r="37" spans="1:14" ht="14.25" customHeight="1" x14ac:dyDescent="0.2">
      <c r="A37" s="237" t="s">
        <v>119</v>
      </c>
      <c r="B37" s="237"/>
      <c r="C37" s="237"/>
      <c r="D37" s="237"/>
      <c r="E37" s="237"/>
      <c r="F37" s="237"/>
      <c r="G37" s="237"/>
      <c r="H37" s="237"/>
      <c r="I37" s="237"/>
      <c r="J37" s="237"/>
      <c r="K37" s="237"/>
      <c r="L37" s="237"/>
      <c r="M37" s="237"/>
      <c r="N37" s="237"/>
    </row>
    <row r="38" spans="1:14" x14ac:dyDescent="0.2">
      <c r="A38" s="237"/>
      <c r="B38" s="237"/>
      <c r="C38" s="237"/>
      <c r="D38" s="237"/>
      <c r="E38" s="237"/>
      <c r="F38" s="237"/>
      <c r="G38" s="237"/>
      <c r="H38" s="237"/>
      <c r="I38" s="237"/>
      <c r="J38" s="237"/>
      <c r="K38" s="237"/>
      <c r="L38" s="237"/>
      <c r="M38" s="237"/>
      <c r="N38" s="237"/>
    </row>
    <row r="39" spans="1:14" ht="8.1" customHeight="1" x14ac:dyDescent="0.2"/>
    <row r="40" spans="1:14" x14ac:dyDescent="0.2">
      <c r="A40" s="400" t="s">
        <v>120</v>
      </c>
      <c r="B40" s="400"/>
      <c r="C40" s="400"/>
      <c r="D40" s="400"/>
      <c r="E40" s="400"/>
      <c r="F40" s="400"/>
      <c r="G40" s="400"/>
      <c r="H40" s="400"/>
      <c r="I40" s="400"/>
      <c r="J40" s="400"/>
      <c r="K40" s="400"/>
      <c r="L40" s="400"/>
      <c r="M40" s="400"/>
      <c r="N40" s="400"/>
    </row>
    <row r="41" spans="1:14" ht="16.5" customHeight="1" x14ac:dyDescent="0.2">
      <c r="A41" s="400"/>
      <c r="B41" s="400"/>
      <c r="C41" s="400"/>
      <c r="D41" s="400"/>
      <c r="E41" s="400"/>
      <c r="F41" s="400"/>
      <c r="G41" s="400"/>
      <c r="H41" s="400"/>
      <c r="I41" s="400"/>
      <c r="J41" s="400"/>
      <c r="K41" s="400"/>
      <c r="L41" s="400"/>
      <c r="M41" s="400"/>
      <c r="N41" s="400"/>
    </row>
    <row r="42" spans="1:14" ht="8.1" customHeight="1" x14ac:dyDescent="0.2"/>
    <row r="43" spans="1:14" ht="12.75" customHeight="1" x14ac:dyDescent="0.2">
      <c r="A43" s="400" t="s">
        <v>121</v>
      </c>
      <c r="B43" s="400"/>
      <c r="C43" s="400"/>
      <c r="D43" s="400"/>
      <c r="E43" s="400"/>
      <c r="F43" s="400"/>
      <c r="G43" s="400"/>
      <c r="H43" s="400"/>
      <c r="I43" s="400"/>
      <c r="J43" s="400"/>
      <c r="K43" s="400"/>
      <c r="L43" s="400"/>
      <c r="M43" s="400"/>
      <c r="N43" s="400"/>
    </row>
    <row r="44" spans="1:14" ht="12.75" customHeight="1" x14ac:dyDescent="0.2">
      <c r="A44" s="400"/>
      <c r="B44" s="400"/>
      <c r="C44" s="400"/>
      <c r="D44" s="400"/>
      <c r="E44" s="400"/>
      <c r="F44" s="400"/>
      <c r="G44" s="400"/>
      <c r="H44" s="400"/>
      <c r="I44" s="400"/>
      <c r="J44" s="400"/>
      <c r="K44" s="400"/>
      <c r="L44" s="400"/>
      <c r="M44" s="400"/>
      <c r="N44" s="400"/>
    </row>
    <row r="45" spans="1:14" ht="12.75" customHeight="1" x14ac:dyDescent="0.2">
      <c r="A45" s="400"/>
      <c r="B45" s="400"/>
      <c r="C45" s="400"/>
      <c r="D45" s="400"/>
      <c r="E45" s="400"/>
      <c r="F45" s="400"/>
      <c r="G45" s="400"/>
      <c r="H45" s="400"/>
      <c r="I45" s="400"/>
      <c r="J45" s="400"/>
      <c r="K45" s="400"/>
      <c r="L45" s="400"/>
      <c r="M45" s="400"/>
      <c r="N45" s="400"/>
    </row>
    <row r="46" spans="1:14" ht="12.75" customHeight="1" x14ac:dyDescent="0.2">
      <c r="A46" s="400"/>
      <c r="B46" s="400"/>
      <c r="C46" s="400"/>
      <c r="D46" s="400"/>
      <c r="E46" s="400"/>
      <c r="F46" s="400"/>
      <c r="G46" s="400"/>
      <c r="H46" s="400"/>
      <c r="I46" s="400"/>
      <c r="J46" s="400"/>
      <c r="K46" s="400"/>
      <c r="L46" s="400"/>
      <c r="M46" s="400"/>
      <c r="N46" s="400"/>
    </row>
    <row r="47" spans="1:14" ht="22.5" customHeight="1" x14ac:dyDescent="0.2">
      <c r="A47" s="400"/>
      <c r="B47" s="400"/>
      <c r="C47" s="400"/>
      <c r="D47" s="400"/>
      <c r="E47" s="400"/>
      <c r="F47" s="400"/>
      <c r="G47" s="400"/>
      <c r="H47" s="400"/>
      <c r="I47" s="400"/>
      <c r="J47" s="400"/>
      <c r="K47" s="400"/>
      <c r="L47" s="400"/>
      <c r="M47" s="400"/>
      <c r="N47" s="400"/>
    </row>
    <row r="48" spans="1:14" ht="8.1" customHeight="1" x14ac:dyDescent="0.2"/>
    <row r="49" spans="1:14" ht="14.25" x14ac:dyDescent="0.2">
      <c r="A49" s="238" t="s">
        <v>122</v>
      </c>
      <c r="B49" s="238"/>
      <c r="C49" s="238"/>
      <c r="D49" s="238"/>
      <c r="E49" s="238"/>
      <c r="F49" s="238"/>
      <c r="G49" s="238"/>
      <c r="H49" s="238"/>
      <c r="I49" s="238"/>
      <c r="J49" s="238"/>
      <c r="K49" s="238"/>
      <c r="L49" s="238"/>
      <c r="M49" s="238"/>
      <c r="N49" s="238"/>
    </row>
    <row r="50" spans="1:14" ht="8.1" customHeight="1" x14ac:dyDescent="0.2"/>
    <row r="51" spans="1:14" ht="14.25" x14ac:dyDescent="0.2">
      <c r="A51" s="238" t="s">
        <v>123</v>
      </c>
      <c r="B51" s="238"/>
      <c r="C51" s="238"/>
      <c r="D51" s="238"/>
      <c r="E51" s="238"/>
      <c r="F51" s="238"/>
      <c r="G51" s="238"/>
      <c r="H51" s="238"/>
      <c r="I51" s="238"/>
      <c r="J51" s="238"/>
      <c r="K51" s="238"/>
      <c r="L51" s="238"/>
      <c r="M51" s="238"/>
      <c r="N51" s="238"/>
    </row>
    <row r="52" spans="1:14" ht="8.1" customHeight="1" x14ac:dyDescent="0.2"/>
    <row r="53" spans="1:14" ht="14.25" x14ac:dyDescent="0.2">
      <c r="A53" s="238" t="s">
        <v>124</v>
      </c>
      <c r="B53" s="238"/>
      <c r="C53" s="238"/>
      <c r="D53" s="238"/>
      <c r="E53" s="238"/>
      <c r="F53" s="238"/>
      <c r="G53" s="238"/>
      <c r="H53" s="238"/>
      <c r="I53" s="238"/>
      <c r="J53" s="238"/>
      <c r="K53" s="238"/>
      <c r="L53" s="238"/>
      <c r="M53" s="238"/>
      <c r="N53" s="238"/>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7"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394" t="s">
        <v>125</v>
      </c>
      <c r="B1" s="395"/>
      <c r="C1" s="395"/>
      <c r="D1" s="395"/>
      <c r="E1" s="395"/>
      <c r="F1" s="395"/>
      <c r="G1" s="395"/>
      <c r="H1" s="396"/>
    </row>
    <row r="2" spans="1:8" ht="21" customHeight="1" x14ac:dyDescent="0.2">
      <c r="A2" s="33" t="s">
        <v>104</v>
      </c>
      <c r="B2" s="382" t="s">
        <v>105</v>
      </c>
      <c r="C2" s="382"/>
      <c r="D2" s="382"/>
      <c r="E2" s="382"/>
      <c r="F2" s="382"/>
      <c r="G2" s="382"/>
      <c r="H2" s="382"/>
    </row>
    <row r="3" spans="1:8" ht="32.25" customHeight="1" x14ac:dyDescent="0.2">
      <c r="A3" s="245" t="s">
        <v>106</v>
      </c>
      <c r="B3" s="245" t="s">
        <v>126</v>
      </c>
      <c r="C3" s="246" t="s">
        <v>127</v>
      </c>
      <c r="D3" s="245" t="s">
        <v>98</v>
      </c>
      <c r="E3" s="245" t="s">
        <v>109</v>
      </c>
      <c r="F3" s="245" t="s">
        <v>110</v>
      </c>
      <c r="G3" s="245" t="s">
        <v>111</v>
      </c>
      <c r="H3" s="245" t="s">
        <v>128</v>
      </c>
    </row>
    <row r="4" spans="1:8" ht="27.75" customHeight="1" x14ac:dyDescent="0.2">
      <c r="A4" s="386"/>
      <c r="B4" s="386"/>
      <c r="C4" s="244"/>
      <c r="D4" s="248"/>
      <c r="E4" s="386"/>
      <c r="F4" s="386"/>
      <c r="G4" s="386"/>
      <c r="H4" s="244"/>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237" t="s">
        <v>118</v>
      </c>
      <c r="B15" s="237"/>
      <c r="C15" s="237"/>
      <c r="D15" s="237"/>
      <c r="E15" s="237"/>
      <c r="F15" s="237"/>
      <c r="G15" s="237"/>
      <c r="H15" s="237"/>
    </row>
    <row r="16" spans="1:8" ht="8.1" customHeight="1" x14ac:dyDescent="0.2"/>
    <row r="17" spans="1:8" ht="33.75" customHeight="1" x14ac:dyDescent="0.2">
      <c r="A17" s="404" t="s">
        <v>129</v>
      </c>
      <c r="B17" s="237"/>
      <c r="C17" s="237"/>
      <c r="D17" s="237"/>
      <c r="E17" s="237"/>
      <c r="F17" s="237"/>
      <c r="G17" s="237"/>
      <c r="H17" s="237"/>
    </row>
    <row r="18" spans="1:8" ht="8.1" customHeight="1" x14ac:dyDescent="0.2"/>
    <row r="19" spans="1:8" x14ac:dyDescent="0.2">
      <c r="A19" s="403" t="s">
        <v>130</v>
      </c>
      <c r="B19" s="400"/>
      <c r="C19" s="400"/>
      <c r="D19" s="400"/>
      <c r="E19" s="400"/>
      <c r="F19" s="400"/>
      <c r="G19" s="400"/>
      <c r="H19" s="400"/>
    </row>
    <row r="20" spans="1:8" ht="18" customHeight="1" x14ac:dyDescent="0.2">
      <c r="A20" s="400"/>
      <c r="B20" s="400"/>
      <c r="C20" s="400"/>
      <c r="D20" s="400"/>
      <c r="E20" s="400"/>
      <c r="F20" s="400"/>
      <c r="G20" s="400"/>
      <c r="H20" s="400"/>
    </row>
    <row r="21" spans="1:8" ht="8.1" customHeight="1" x14ac:dyDescent="0.2"/>
    <row r="22" spans="1:8" ht="15.75" customHeight="1" x14ac:dyDescent="0.2">
      <c r="A22" s="403" t="s">
        <v>131</v>
      </c>
      <c r="B22" s="400"/>
      <c r="C22" s="400"/>
      <c r="D22" s="400"/>
      <c r="E22" s="400"/>
      <c r="F22" s="400"/>
      <c r="G22" s="400"/>
      <c r="H22" s="400"/>
    </row>
    <row r="23" spans="1:8" x14ac:dyDescent="0.2">
      <c r="A23" s="400"/>
      <c r="B23" s="400"/>
      <c r="C23" s="400"/>
      <c r="D23" s="400"/>
      <c r="E23" s="400"/>
      <c r="F23" s="400"/>
      <c r="G23" s="400"/>
      <c r="H23" s="400"/>
    </row>
    <row r="24" spans="1:8" ht="16.5" customHeight="1" x14ac:dyDescent="0.2">
      <c r="A24" s="400"/>
      <c r="B24" s="400"/>
      <c r="C24" s="400"/>
      <c r="D24" s="400"/>
      <c r="E24" s="400"/>
      <c r="F24" s="400"/>
      <c r="G24" s="400"/>
      <c r="H24" s="40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7"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405" t="s">
        <v>133</v>
      </c>
      <c r="C1" s="405"/>
      <c r="D1" s="405"/>
      <c r="E1" s="405"/>
      <c r="F1" s="405"/>
      <c r="G1" s="405"/>
      <c r="H1" s="405"/>
      <c r="I1" s="405"/>
      <c r="J1" s="405"/>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406" t="s">
        <v>141</v>
      </c>
      <c r="B5" s="409"/>
      <c r="C5" s="411"/>
      <c r="D5" s="411"/>
      <c r="E5" s="411">
        <f>+C5*D5</f>
        <v>0</v>
      </c>
      <c r="F5" s="414" t="s">
        <v>142</v>
      </c>
      <c r="G5" s="67"/>
      <c r="H5" s="22"/>
      <c r="I5" s="22"/>
      <c r="J5" s="23">
        <f t="shared" ref="J5:J37" si="0">+H5*I5</f>
        <v>0</v>
      </c>
    </row>
    <row r="6" spans="1:10" ht="20.100000000000001" customHeight="1" x14ac:dyDescent="0.2">
      <c r="A6" s="407"/>
      <c r="B6" s="410"/>
      <c r="C6" s="412"/>
      <c r="D6" s="412"/>
      <c r="E6" s="412"/>
      <c r="F6" s="415"/>
      <c r="G6" s="65"/>
      <c r="H6" s="24"/>
      <c r="I6" s="24"/>
      <c r="J6" s="25">
        <f t="shared" si="0"/>
        <v>0</v>
      </c>
    </row>
    <row r="7" spans="1:10" ht="20.100000000000001" customHeight="1" x14ac:dyDescent="0.2">
      <c r="A7" s="407"/>
      <c r="B7" s="410"/>
      <c r="C7" s="413"/>
      <c r="D7" s="413"/>
      <c r="E7" s="413"/>
      <c r="F7" s="415"/>
      <c r="G7" s="65"/>
      <c r="H7" s="24"/>
      <c r="I7" s="24"/>
      <c r="J7" s="25">
        <f t="shared" si="0"/>
        <v>0</v>
      </c>
    </row>
    <row r="8" spans="1:10" ht="20.100000000000001" customHeight="1" x14ac:dyDescent="0.2">
      <c r="A8" s="407"/>
      <c r="B8" s="410"/>
      <c r="C8" s="416"/>
      <c r="D8" s="416"/>
      <c r="E8" s="416">
        <f>+C8*D8</f>
        <v>0</v>
      </c>
      <c r="F8" s="417" t="s">
        <v>143</v>
      </c>
      <c r="G8" s="65"/>
      <c r="H8" s="24"/>
      <c r="I8" s="24"/>
      <c r="J8" s="25">
        <f t="shared" si="0"/>
        <v>0</v>
      </c>
    </row>
    <row r="9" spans="1:10" ht="20.100000000000001" customHeight="1" x14ac:dyDescent="0.2">
      <c r="A9" s="407"/>
      <c r="B9" s="410"/>
      <c r="C9" s="412"/>
      <c r="D9" s="412"/>
      <c r="E9" s="412"/>
      <c r="F9" s="415"/>
      <c r="G9" s="65"/>
      <c r="H9" s="24"/>
      <c r="I9" s="24"/>
      <c r="J9" s="25">
        <f t="shared" si="0"/>
        <v>0</v>
      </c>
    </row>
    <row r="10" spans="1:10" ht="20.100000000000001" customHeight="1" x14ac:dyDescent="0.2">
      <c r="A10" s="407"/>
      <c r="B10" s="410"/>
      <c r="C10" s="413"/>
      <c r="D10" s="413"/>
      <c r="E10" s="413"/>
      <c r="F10" s="415"/>
      <c r="G10" s="65"/>
      <c r="H10" s="24"/>
      <c r="I10" s="24"/>
      <c r="J10" s="25">
        <f t="shared" si="0"/>
        <v>0</v>
      </c>
    </row>
    <row r="11" spans="1:10" ht="20.100000000000001" customHeight="1" x14ac:dyDescent="0.2">
      <c r="A11" s="407"/>
      <c r="B11" s="410"/>
      <c r="C11" s="416"/>
      <c r="D11" s="416"/>
      <c r="E11" s="416">
        <f>+C11*D11</f>
        <v>0</v>
      </c>
      <c r="F11" s="417" t="s">
        <v>144</v>
      </c>
      <c r="G11" s="65"/>
      <c r="H11" s="24"/>
      <c r="I11" s="24"/>
      <c r="J11" s="25">
        <f t="shared" si="0"/>
        <v>0</v>
      </c>
    </row>
    <row r="12" spans="1:10" ht="20.100000000000001" customHeight="1" x14ac:dyDescent="0.2">
      <c r="A12" s="407"/>
      <c r="B12" s="410"/>
      <c r="C12" s="412"/>
      <c r="D12" s="412"/>
      <c r="E12" s="412"/>
      <c r="F12" s="415"/>
      <c r="G12" s="65"/>
      <c r="H12" s="24"/>
      <c r="I12" s="24"/>
      <c r="J12" s="25">
        <f t="shared" si="0"/>
        <v>0</v>
      </c>
    </row>
    <row r="13" spans="1:10" ht="20.100000000000001" customHeight="1" x14ac:dyDescent="0.2">
      <c r="A13" s="407"/>
      <c r="B13" s="410"/>
      <c r="C13" s="413"/>
      <c r="D13" s="413"/>
      <c r="E13" s="413"/>
      <c r="F13" s="415"/>
      <c r="G13" s="65"/>
      <c r="H13" s="24"/>
      <c r="I13" s="24"/>
      <c r="J13" s="25">
        <f t="shared" si="0"/>
        <v>0</v>
      </c>
    </row>
    <row r="14" spans="1:10" ht="20.100000000000001" customHeight="1" x14ac:dyDescent="0.2">
      <c r="A14" s="407"/>
      <c r="B14" s="410"/>
      <c r="C14" s="416"/>
      <c r="D14" s="416"/>
      <c r="E14" s="416">
        <f>+C14*D14</f>
        <v>0</v>
      </c>
      <c r="F14" s="418" t="s">
        <v>145</v>
      </c>
      <c r="G14" s="65"/>
      <c r="H14" s="24"/>
      <c r="I14" s="24"/>
      <c r="J14" s="25">
        <f t="shared" si="0"/>
        <v>0</v>
      </c>
    </row>
    <row r="15" spans="1:10" ht="20.100000000000001" customHeight="1" x14ac:dyDescent="0.2">
      <c r="A15" s="407"/>
      <c r="B15" s="410"/>
      <c r="C15" s="412"/>
      <c r="D15" s="412"/>
      <c r="E15" s="412"/>
      <c r="F15" s="415"/>
      <c r="G15" s="65"/>
      <c r="H15" s="24"/>
      <c r="I15" s="24"/>
      <c r="J15" s="25">
        <f t="shared" si="0"/>
        <v>0</v>
      </c>
    </row>
    <row r="16" spans="1:10" ht="20.100000000000001" customHeight="1" x14ac:dyDescent="0.2">
      <c r="A16" s="407"/>
      <c r="B16" s="410"/>
      <c r="C16" s="413"/>
      <c r="D16" s="413"/>
      <c r="E16" s="413"/>
      <c r="F16" s="415"/>
      <c r="G16" s="65"/>
      <c r="H16" s="24"/>
      <c r="I16" s="24"/>
      <c r="J16" s="25">
        <f t="shared" si="0"/>
        <v>0</v>
      </c>
    </row>
    <row r="17" spans="1:10" ht="20.100000000000001" customHeight="1" x14ac:dyDescent="0.2">
      <c r="A17" s="407"/>
      <c r="B17" s="410"/>
      <c r="C17" s="416"/>
      <c r="D17" s="416"/>
      <c r="E17" s="416">
        <f>+C17*D17</f>
        <v>0</v>
      </c>
      <c r="F17" s="418" t="s">
        <v>146</v>
      </c>
      <c r="G17" s="65"/>
      <c r="H17" s="24"/>
      <c r="I17" s="24"/>
      <c r="J17" s="25">
        <f t="shared" si="0"/>
        <v>0</v>
      </c>
    </row>
    <row r="18" spans="1:10" ht="20.100000000000001" customHeight="1" x14ac:dyDescent="0.2">
      <c r="A18" s="407"/>
      <c r="B18" s="410"/>
      <c r="C18" s="412"/>
      <c r="D18" s="412"/>
      <c r="E18" s="412"/>
      <c r="F18" s="415"/>
      <c r="G18" s="65"/>
      <c r="H18" s="24"/>
      <c r="I18" s="24"/>
      <c r="J18" s="25">
        <f t="shared" si="0"/>
        <v>0</v>
      </c>
    </row>
    <row r="19" spans="1:10" ht="20.100000000000001" customHeight="1" thickBot="1" x14ac:dyDescent="0.25">
      <c r="A19" s="408"/>
      <c r="B19" s="419"/>
      <c r="C19" s="420"/>
      <c r="D19" s="420"/>
      <c r="E19" s="420"/>
      <c r="F19" s="421"/>
      <c r="G19" s="66"/>
      <c r="H19" s="26"/>
      <c r="I19" s="26"/>
      <c r="J19" s="27">
        <f t="shared" si="0"/>
        <v>0</v>
      </c>
    </row>
    <row r="20" spans="1:10" ht="19.5" customHeight="1" thickTop="1" x14ac:dyDescent="0.2">
      <c r="A20" s="406" t="s">
        <v>147</v>
      </c>
      <c r="B20" s="409"/>
      <c r="C20" s="411"/>
      <c r="D20" s="411"/>
      <c r="E20" s="411">
        <f>+C20*D20</f>
        <v>0</v>
      </c>
      <c r="F20" s="414" t="s">
        <v>148</v>
      </c>
      <c r="G20" s="67"/>
      <c r="H20" s="22"/>
      <c r="I20" s="22"/>
      <c r="J20" s="23">
        <f t="shared" si="0"/>
        <v>0</v>
      </c>
    </row>
    <row r="21" spans="1:10" ht="19.5" customHeight="1" x14ac:dyDescent="0.2">
      <c r="A21" s="407"/>
      <c r="B21" s="410"/>
      <c r="C21" s="412"/>
      <c r="D21" s="412"/>
      <c r="E21" s="412"/>
      <c r="F21" s="415"/>
      <c r="G21" s="65"/>
      <c r="H21" s="24"/>
      <c r="I21" s="24"/>
      <c r="J21" s="25">
        <f t="shared" si="0"/>
        <v>0</v>
      </c>
    </row>
    <row r="22" spans="1:10" ht="19.5" customHeight="1" x14ac:dyDescent="0.2">
      <c r="A22" s="407"/>
      <c r="B22" s="410"/>
      <c r="C22" s="413"/>
      <c r="D22" s="413"/>
      <c r="E22" s="413"/>
      <c r="F22" s="415"/>
      <c r="G22" s="65"/>
      <c r="H22" s="24"/>
      <c r="I22" s="24"/>
      <c r="J22" s="25">
        <f t="shared" si="0"/>
        <v>0</v>
      </c>
    </row>
    <row r="23" spans="1:10" ht="19.5" customHeight="1" x14ac:dyDescent="0.2">
      <c r="A23" s="407"/>
      <c r="B23" s="410"/>
      <c r="C23" s="416"/>
      <c r="D23" s="416"/>
      <c r="E23" s="416">
        <f>+C23*D23</f>
        <v>0</v>
      </c>
      <c r="F23" s="417" t="s">
        <v>149</v>
      </c>
      <c r="G23" s="65"/>
      <c r="H23" s="24"/>
      <c r="I23" s="24"/>
      <c r="J23" s="25">
        <f t="shared" si="0"/>
        <v>0</v>
      </c>
    </row>
    <row r="24" spans="1:10" ht="19.5" customHeight="1" x14ac:dyDescent="0.2">
      <c r="A24" s="407"/>
      <c r="B24" s="410"/>
      <c r="C24" s="412"/>
      <c r="D24" s="412"/>
      <c r="E24" s="412"/>
      <c r="F24" s="415"/>
      <c r="G24" s="65"/>
      <c r="H24" s="24"/>
      <c r="I24" s="24"/>
      <c r="J24" s="25">
        <f t="shared" si="0"/>
        <v>0</v>
      </c>
    </row>
    <row r="25" spans="1:10" ht="19.5" customHeight="1" x14ac:dyDescent="0.2">
      <c r="A25" s="407"/>
      <c r="B25" s="410"/>
      <c r="C25" s="413"/>
      <c r="D25" s="413"/>
      <c r="E25" s="413"/>
      <c r="F25" s="415"/>
      <c r="G25" s="65"/>
      <c r="H25" s="24"/>
      <c r="I25" s="24"/>
      <c r="J25" s="25">
        <f t="shared" si="0"/>
        <v>0</v>
      </c>
    </row>
    <row r="26" spans="1:10" ht="19.5" customHeight="1" x14ac:dyDescent="0.2">
      <c r="A26" s="407"/>
      <c r="B26" s="410"/>
      <c r="C26" s="416"/>
      <c r="D26" s="416"/>
      <c r="E26" s="416">
        <f>+C26*D26</f>
        <v>0</v>
      </c>
      <c r="F26" s="417" t="s">
        <v>150</v>
      </c>
      <c r="G26" s="65"/>
      <c r="H26" s="24"/>
      <c r="I26" s="24"/>
      <c r="J26" s="25">
        <f t="shared" si="0"/>
        <v>0</v>
      </c>
    </row>
    <row r="27" spans="1:10" ht="19.5" customHeight="1" x14ac:dyDescent="0.2">
      <c r="A27" s="407"/>
      <c r="B27" s="410"/>
      <c r="C27" s="412"/>
      <c r="D27" s="412"/>
      <c r="E27" s="412"/>
      <c r="F27" s="415"/>
      <c r="G27" s="65"/>
      <c r="H27" s="24"/>
      <c r="I27" s="24"/>
      <c r="J27" s="25">
        <f t="shared" si="0"/>
        <v>0</v>
      </c>
    </row>
    <row r="28" spans="1:10" ht="19.5" customHeight="1" x14ac:dyDescent="0.2">
      <c r="A28" s="407"/>
      <c r="B28" s="410"/>
      <c r="C28" s="413"/>
      <c r="D28" s="413"/>
      <c r="E28" s="413"/>
      <c r="F28" s="415"/>
      <c r="G28" s="65"/>
      <c r="H28" s="24"/>
      <c r="I28" s="24"/>
      <c r="J28" s="25">
        <f t="shared" si="0"/>
        <v>0</v>
      </c>
    </row>
    <row r="29" spans="1:10" ht="19.5" customHeight="1" x14ac:dyDescent="0.2">
      <c r="A29" s="407"/>
      <c r="B29" s="410"/>
      <c r="C29" s="416"/>
      <c r="D29" s="416"/>
      <c r="E29" s="416">
        <f>+C29*D29</f>
        <v>0</v>
      </c>
      <c r="F29" s="417" t="s">
        <v>151</v>
      </c>
      <c r="G29" s="65"/>
      <c r="H29" s="24"/>
      <c r="I29" s="24"/>
      <c r="J29" s="25">
        <f t="shared" si="0"/>
        <v>0</v>
      </c>
    </row>
    <row r="30" spans="1:10" ht="19.5" customHeight="1" x14ac:dyDescent="0.2">
      <c r="A30" s="407"/>
      <c r="B30" s="410"/>
      <c r="C30" s="412"/>
      <c r="D30" s="412"/>
      <c r="E30" s="412"/>
      <c r="F30" s="415"/>
      <c r="G30" s="65"/>
      <c r="H30" s="24"/>
      <c r="I30" s="24"/>
      <c r="J30" s="25">
        <f t="shared" si="0"/>
        <v>0</v>
      </c>
    </row>
    <row r="31" spans="1:10" ht="19.5" customHeight="1" x14ac:dyDescent="0.2">
      <c r="A31" s="407"/>
      <c r="B31" s="410"/>
      <c r="C31" s="413"/>
      <c r="D31" s="413"/>
      <c r="E31" s="413"/>
      <c r="F31" s="415"/>
      <c r="G31" s="65"/>
      <c r="H31" s="24"/>
      <c r="I31" s="24"/>
      <c r="J31" s="25">
        <f t="shared" si="0"/>
        <v>0</v>
      </c>
    </row>
    <row r="32" spans="1:10" ht="19.5" customHeight="1" x14ac:dyDescent="0.2">
      <c r="A32" s="407"/>
      <c r="B32" s="410"/>
      <c r="C32" s="416"/>
      <c r="D32" s="416"/>
      <c r="E32" s="416">
        <f>+C32*D32</f>
        <v>0</v>
      </c>
      <c r="F32" s="417" t="s">
        <v>152</v>
      </c>
      <c r="G32" s="65"/>
      <c r="H32" s="24"/>
      <c r="I32" s="24"/>
      <c r="J32" s="25">
        <f t="shared" si="0"/>
        <v>0</v>
      </c>
    </row>
    <row r="33" spans="1:10" ht="19.5" customHeight="1" x14ac:dyDescent="0.2">
      <c r="A33" s="407"/>
      <c r="B33" s="410"/>
      <c r="C33" s="412"/>
      <c r="D33" s="412"/>
      <c r="E33" s="412"/>
      <c r="F33" s="415"/>
      <c r="G33" s="65"/>
      <c r="H33" s="24"/>
      <c r="I33" s="24"/>
      <c r="J33" s="25">
        <f t="shared" si="0"/>
        <v>0</v>
      </c>
    </row>
    <row r="34" spans="1:10" ht="19.5" customHeight="1" x14ac:dyDescent="0.2">
      <c r="A34" s="407"/>
      <c r="B34" s="410"/>
      <c r="C34" s="413"/>
      <c r="D34" s="413"/>
      <c r="E34" s="413"/>
      <c r="F34" s="415"/>
      <c r="G34" s="65"/>
      <c r="H34" s="24"/>
      <c r="I34" s="24"/>
      <c r="J34" s="25">
        <f t="shared" si="0"/>
        <v>0</v>
      </c>
    </row>
    <row r="35" spans="1:10" ht="19.5" customHeight="1" x14ac:dyDescent="0.2">
      <c r="A35" s="407"/>
      <c r="B35" s="410"/>
      <c r="C35" s="416"/>
      <c r="D35" s="416"/>
      <c r="E35" s="416">
        <f>+C35*D35</f>
        <v>0</v>
      </c>
      <c r="F35" s="418" t="s">
        <v>153</v>
      </c>
      <c r="G35" s="65"/>
      <c r="H35" s="24"/>
      <c r="I35" s="24"/>
      <c r="J35" s="25">
        <f t="shared" si="0"/>
        <v>0</v>
      </c>
    </row>
    <row r="36" spans="1:10" ht="19.5" customHeight="1" x14ac:dyDescent="0.2">
      <c r="A36" s="407"/>
      <c r="B36" s="410"/>
      <c r="C36" s="412"/>
      <c r="D36" s="412"/>
      <c r="E36" s="412"/>
      <c r="F36" s="415"/>
      <c r="G36" s="65"/>
      <c r="H36" s="24"/>
      <c r="I36" s="24"/>
      <c r="J36" s="25">
        <f t="shared" si="0"/>
        <v>0</v>
      </c>
    </row>
    <row r="37" spans="1:10" ht="19.5" customHeight="1" thickBot="1" x14ac:dyDescent="0.25">
      <c r="A37" s="408"/>
      <c r="B37" s="419"/>
      <c r="C37" s="420"/>
      <c r="D37" s="420"/>
      <c r="E37" s="420"/>
      <c r="F37" s="421"/>
      <c r="G37" s="66"/>
      <c r="H37" s="26"/>
      <c r="I37" s="26"/>
      <c r="J37" s="27">
        <f t="shared" si="0"/>
        <v>0</v>
      </c>
    </row>
    <row r="38" spans="1:10" ht="13.5" thickTop="1" x14ac:dyDescent="0.2"/>
    <row r="39" spans="1:10" x14ac:dyDescent="0.2">
      <c r="A39" s="28" t="s">
        <v>154</v>
      </c>
    </row>
    <row r="40" spans="1:10" x14ac:dyDescent="0.2">
      <c r="A40" s="422" t="s">
        <v>155</v>
      </c>
      <c r="B40" s="422"/>
      <c r="C40" s="422"/>
      <c r="D40" s="422"/>
      <c r="E40" s="422"/>
      <c r="F40" s="422"/>
      <c r="G40" s="422"/>
      <c r="H40" s="422"/>
      <c r="I40" s="422"/>
      <c r="J40" s="42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Vesna Filipović</cp:lastModifiedBy>
  <cp:revision/>
  <cp:lastPrinted>2025-03-24T09:47:36Z</cp:lastPrinted>
  <dcterms:created xsi:type="dcterms:W3CDTF">2010-03-25T12:47:07Z</dcterms:created>
  <dcterms:modified xsi:type="dcterms:W3CDTF">2025-03-24T10:08:25Z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