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List1" sheetId="1" r:id="rId1"/>
    <sheet name="List2" sheetId="2" r:id="rId2"/>
    <sheet name="List3" sheetId="3" r:id="rId3"/>
    <sheet name="List4" sheetId="4" r:id="rId4"/>
  </sheets>
  <calcPr calcId="125725"/>
</workbook>
</file>

<file path=xl/calcChain.xml><?xml version="1.0" encoding="utf-8"?>
<calcChain xmlns="http://schemas.openxmlformats.org/spreadsheetml/2006/main">
  <c r="K319" i="1"/>
  <c r="K306"/>
  <c r="G456"/>
  <c r="K301"/>
  <c r="K294"/>
  <c r="K283"/>
  <c r="K272"/>
  <c r="K137"/>
  <c r="K133"/>
  <c r="K100"/>
  <c r="K124"/>
  <c r="K127"/>
</calcChain>
</file>

<file path=xl/sharedStrings.xml><?xml version="1.0" encoding="utf-8"?>
<sst xmlns="http://schemas.openxmlformats.org/spreadsheetml/2006/main" count="2057" uniqueCount="569">
  <si>
    <t>Sukladno članku 21. Zakona o javnoj nabavi ("Narodne novine", br. 90/11, 83/13,143/13)  Brodsko-posavska županija na svojim internetskim stranicama objavljuje</t>
  </si>
  <si>
    <t>Registar sklopljenih ugovora o javnoj nabavi i okvirnih sporazuma</t>
  </si>
  <si>
    <t xml:space="preserve">I) Ugovori o javnoj nabavi </t>
  </si>
  <si>
    <t>Red. br.</t>
  </si>
  <si>
    <t>Predmet nabave</t>
  </si>
  <si>
    <t>Vrsta provedenog postupka</t>
  </si>
  <si>
    <t>Datum sklapanja ugovora</t>
  </si>
  <si>
    <t>Razdoblje na koje je sklopljen ugovor</t>
  </si>
  <si>
    <t>Naziv ponuditelja s kojima je sklopljen ugovor</t>
  </si>
  <si>
    <t>Datum konačnog izvršenja ugovora</t>
  </si>
  <si>
    <t>Iznos sklopljenog ugovora bez PDV-a</t>
  </si>
  <si>
    <t>Konačni ukupni iznos plaćen temeljem ugovora bez PDV-a</t>
  </si>
  <si>
    <t>Ev. br.nabave</t>
  </si>
  <si>
    <t>OŠ "Antun Mihanović" Nova Kapela  - rekonstrukcija objekta</t>
  </si>
  <si>
    <t>E-VV 3/11</t>
  </si>
  <si>
    <t>Otvoreni postupak</t>
  </si>
  <si>
    <t>28.9.2011.</t>
  </si>
  <si>
    <t>1.4.2013.</t>
  </si>
  <si>
    <t>GRAĐEVINARSTVO vl. M. Stipić</t>
  </si>
  <si>
    <t>1.</t>
  </si>
  <si>
    <t>Nabava goriva za potrebe upravnih tijela BPŽ u 2012. (zgrada Projektbiroa)</t>
  </si>
  <si>
    <t>E-MV 1/12</t>
  </si>
  <si>
    <t>22.3.2012.</t>
  </si>
  <si>
    <t>31.12.2012.</t>
  </si>
  <si>
    <t>INA- Industrija nafte  d.d.</t>
  </si>
  <si>
    <t>Raskid ugovora zbog promjene energenta</t>
  </si>
  <si>
    <t>2.</t>
  </si>
  <si>
    <t>Radovi na sustavu centralnog grijanja u zgradi Projektbiroa</t>
  </si>
  <si>
    <t>E-MV</t>
  </si>
  <si>
    <t>19.6.2012.</t>
  </si>
  <si>
    <t>Kraj srpnja 2012.</t>
  </si>
  <si>
    <t>EMAX d.o.o.</t>
  </si>
  <si>
    <t>18.12.2012.</t>
  </si>
  <si>
    <t xml:space="preserve">3. </t>
  </si>
  <si>
    <t>Usluge održavanja LC računalnih programa</t>
  </si>
  <si>
    <t>E-MV 4/12</t>
  </si>
  <si>
    <t>Pregovarački postupak bez prethodne objave</t>
  </si>
  <si>
    <t>18.6.2012.</t>
  </si>
  <si>
    <t>31.12. 2012.</t>
  </si>
  <si>
    <t>LIBUSOFT CICOM d.o.o.</t>
  </si>
  <si>
    <t>4.</t>
  </si>
  <si>
    <t>Obnova OŠ Markovac Vrbova, PŠ Komarnica</t>
  </si>
  <si>
    <t>E-MV 5/12</t>
  </si>
  <si>
    <t>16.7.2012.</t>
  </si>
  <si>
    <t>25.8.2012.</t>
  </si>
  <si>
    <t>VUKOJEVIĆ-GRADNJA d.o.o.</t>
  </si>
  <si>
    <t>28.8.2012.</t>
  </si>
  <si>
    <t>5.</t>
  </si>
  <si>
    <t>Izmjena stolarije u OŠ Sikirevci</t>
  </si>
  <si>
    <t>E-MV 6/12</t>
  </si>
  <si>
    <t>3.9.2012.</t>
  </si>
  <si>
    <t>6.</t>
  </si>
  <si>
    <t>Izmjena stolarije u OŠ "Ivan Meštrović", Vrpolje</t>
  </si>
  <si>
    <t>E-MV 7/12</t>
  </si>
  <si>
    <t>12.12.2012.</t>
  </si>
  <si>
    <t>7.</t>
  </si>
  <si>
    <t>Izmjena stolarije u OŠ "Ivan Mažuranić Sibinj:</t>
  </si>
  <si>
    <t>I. grupa - PŠ Ravan</t>
  </si>
  <si>
    <t>II. grupa - PŠ Gor. Andrijevci</t>
  </si>
  <si>
    <t>E-MV 8/12</t>
  </si>
  <si>
    <t>17.7.2012.</t>
  </si>
  <si>
    <t>I. grupa</t>
  </si>
  <si>
    <t>II. grupa</t>
  </si>
  <si>
    <t>Kraj kolovoza 2012.</t>
  </si>
  <si>
    <t>20.543.05 kn</t>
  </si>
  <si>
    <t>8.</t>
  </si>
  <si>
    <t>Sanacija od vlage u Ekonomskoj školi Slav. Brod</t>
  </si>
  <si>
    <t>E-MV 9/12</t>
  </si>
  <si>
    <t>25.9.2012.</t>
  </si>
  <si>
    <t>9.</t>
  </si>
  <si>
    <t>Sanacija predulaza u Tehničkoj školi Slavonski Brod</t>
  </si>
  <si>
    <t>E-MV 10/12</t>
  </si>
  <si>
    <t>20.7.2012.</t>
  </si>
  <si>
    <t>20.12.2012.</t>
  </si>
  <si>
    <t>10.</t>
  </si>
  <si>
    <t xml:space="preserve">Spuštanje stropa u OŠ "Viktor Car Emin" </t>
  </si>
  <si>
    <t>Donji Andrijevci,</t>
  </si>
  <si>
    <t>PŠ Divoševci</t>
  </si>
  <si>
    <t>E-MV 11/12</t>
  </si>
  <si>
    <t>23.7.2012.</t>
  </si>
  <si>
    <t xml:space="preserve">11. </t>
  </si>
  <si>
    <t>Izmjena parketa u OŠ "Josip Kozarac" Slavonski Šamac</t>
  </si>
  <si>
    <t>E-MV 12/12</t>
  </si>
  <si>
    <t>24.7.2012.</t>
  </si>
  <si>
    <t xml:space="preserve">12. </t>
  </si>
  <si>
    <t>2. faza radova izgradnje radionice za automehatroniku u Ind.obrt.školi Slav.Brod</t>
  </si>
  <si>
    <t>E-MV 14/12</t>
  </si>
  <si>
    <t>10.10.2012.</t>
  </si>
  <si>
    <t>15.11.2012.</t>
  </si>
  <si>
    <t>4.12.2012.</t>
  </si>
  <si>
    <t>13.</t>
  </si>
  <si>
    <t>Oprema za školsku kuhinju</t>
  </si>
  <si>
    <t>E-MV 18/12</t>
  </si>
  <si>
    <t>7.11.2012.</t>
  </si>
  <si>
    <t>30 dana od dana potpisivanja ugovora</t>
  </si>
  <si>
    <t xml:space="preserve">DB OPREMA </t>
  </si>
  <si>
    <t>15.1.2013.</t>
  </si>
  <si>
    <t>14.</t>
  </si>
  <si>
    <t>Školski namještaj</t>
  </si>
  <si>
    <t>E-MV 17/12</t>
  </si>
  <si>
    <t>9.11.2012.</t>
  </si>
  <si>
    <t>DIDACTA d.o.o.</t>
  </si>
  <si>
    <t>15.</t>
  </si>
  <si>
    <t xml:space="preserve">Računala i računalna oprema za potrebe OŠ i SŠ </t>
  </si>
  <si>
    <t>E-MV 19/12</t>
  </si>
  <si>
    <t>23.11.2012.</t>
  </si>
  <si>
    <t>RETEL d.o.o.</t>
  </si>
  <si>
    <t>25.12.2012.</t>
  </si>
  <si>
    <t>16.</t>
  </si>
  <si>
    <t>Oprema za kotlovnicu u OŠ "I.Filipović" Velika Kopanica</t>
  </si>
  <si>
    <t>E-MV 20/12</t>
  </si>
  <si>
    <t>Otovreni postupak</t>
  </si>
  <si>
    <t>7.12.2012.</t>
  </si>
  <si>
    <t>17.</t>
  </si>
  <si>
    <t>Održavanje LC računalnih programa</t>
  </si>
  <si>
    <t>15.4.2013.</t>
  </si>
  <si>
    <t>31.12.2013.</t>
  </si>
  <si>
    <t>18.</t>
  </si>
  <si>
    <t>Nastavak radova rekonstrukcije i dogradnje OŠ "Vjekoslav Klaić" Garčin</t>
  </si>
  <si>
    <t>8.4.2013.</t>
  </si>
  <si>
    <t>1.7.2013.</t>
  </si>
  <si>
    <t>19.</t>
  </si>
  <si>
    <t>Izvođenje dodatnih radova na rekonstrukciji i dogradnji OŠ "Vjekoslav Klaić" Garčin</t>
  </si>
  <si>
    <t>29.7.2013.</t>
  </si>
  <si>
    <t>20.</t>
  </si>
  <si>
    <t>Rekonstrukcija i plinofikacija postojeće uljne kotlovnice u OŠ "Ivan Filipović" Vel.Kopanica</t>
  </si>
  <si>
    <t>E-MV 7/13</t>
  </si>
  <si>
    <t>9.10.2013.</t>
  </si>
  <si>
    <t>20.10.2013.</t>
  </si>
  <si>
    <t>TERMO-KLIMA</t>
  </si>
  <si>
    <t>21.</t>
  </si>
  <si>
    <t>Izrada projektne dokumentacije za adaptaciju (rekonstrukciju) i dogradnju Gimnazije Nova Gradiška</t>
  </si>
  <si>
    <t>E-MV 8/13</t>
  </si>
  <si>
    <t>23.10.2013.</t>
  </si>
  <si>
    <t>izvršenje u tijeku</t>
  </si>
  <si>
    <t xml:space="preserve">Zajednica ponuditelja </t>
  </si>
  <si>
    <t>EXPERT d.o.o.</t>
  </si>
  <si>
    <t>BAS d.o.o.</t>
  </si>
  <si>
    <t>ALFA&amp;OMEGA</t>
  </si>
  <si>
    <t>E-MV 2/12</t>
  </si>
  <si>
    <t>E-MV 4/13</t>
  </si>
  <si>
    <t>E-MV 3/13</t>
  </si>
  <si>
    <t>E-MV 5/13</t>
  </si>
  <si>
    <t>II) Okvirni sporazumi i ugovori o javnoj nabavi sklopljeni temeljem okvirnog sporazuma</t>
  </si>
  <si>
    <t>Datum sklapanja OS-a/ ugovora</t>
  </si>
  <si>
    <t>Razdoblje na koje je sklopljen OS/ ugovor</t>
  </si>
  <si>
    <t>Naziv ponuditelja s kojima je sklopljen OS/ ugovor</t>
  </si>
  <si>
    <t>Datum konačnog izvršenja OS-a/ ugovora</t>
  </si>
  <si>
    <t>Okvirni sporazum (OS)</t>
  </si>
  <si>
    <t>Tiskanje Službenog vjesnika</t>
  </si>
  <si>
    <t>E-VV 7/10</t>
  </si>
  <si>
    <t>9.9.2010.</t>
  </si>
  <si>
    <t>4 godine</t>
  </si>
  <si>
    <t>LASICA d.o.o.</t>
  </si>
  <si>
    <t>31.12.2014.</t>
  </si>
  <si>
    <t>Ugovori sklopljeni temeljem OS-a</t>
  </si>
  <si>
    <t>1.1.</t>
  </si>
  <si>
    <t>Pojedinačni ugovor na temelju Okvirnog sporazuma</t>
  </si>
  <si>
    <t>2.1.2010.</t>
  </si>
  <si>
    <t>31.12.2010.</t>
  </si>
  <si>
    <t>1.2.</t>
  </si>
  <si>
    <t>2.1.2011.</t>
  </si>
  <si>
    <t>31.12.2011.</t>
  </si>
  <si>
    <t>1.3.</t>
  </si>
  <si>
    <t>2.1.2012.</t>
  </si>
  <si>
    <t>1.4.</t>
  </si>
  <si>
    <t>2.1.2013.</t>
  </si>
  <si>
    <t>Uredski materijal za potrebe upravnih tijela Brodsko-posavske županije</t>
  </si>
  <si>
    <t>E-VV 2/11</t>
  </si>
  <si>
    <t>14.3.2011.</t>
  </si>
  <si>
    <t>TRGOPROMET d.o.o.</t>
  </si>
  <si>
    <t>Izvršenje u tijeku</t>
  </si>
  <si>
    <t>2.1.</t>
  </si>
  <si>
    <t>2.2.</t>
  </si>
  <si>
    <t>2.3.</t>
  </si>
  <si>
    <t>2.4.</t>
  </si>
  <si>
    <t>2.1.1014.</t>
  </si>
  <si>
    <t>3.</t>
  </si>
  <si>
    <t>Nabava alkoholnih i bezalkoholnih pića za potrebe restorana u BPŽ</t>
  </si>
  <si>
    <t>E-VV 12/10</t>
  </si>
  <si>
    <t>1.12.2010.</t>
  </si>
  <si>
    <t>2 godine</t>
  </si>
  <si>
    <t>SLATKA TAJNA - TNM</t>
  </si>
  <si>
    <t>3.1.</t>
  </si>
  <si>
    <t xml:space="preserve">E-VV 12/10 </t>
  </si>
  <si>
    <t>Nabava goriva za potrebe službenih vozila BPŽ</t>
  </si>
  <si>
    <t xml:space="preserve">E-VV 13/10 </t>
  </si>
  <si>
    <t>14.1.2011.</t>
  </si>
  <si>
    <t>INA d.d.</t>
  </si>
  <si>
    <t>4.1.</t>
  </si>
  <si>
    <t>30.1.2012.</t>
  </si>
  <si>
    <t>Nabava telekomunikacijskih usluga u mobilnoj mreži</t>
  </si>
  <si>
    <t>E-MV 23/10</t>
  </si>
  <si>
    <t>8.9.2010.</t>
  </si>
  <si>
    <t>HT-HRVATSKI TELEKOM d.d.</t>
  </si>
  <si>
    <t>30.9.2012.</t>
  </si>
  <si>
    <t>30.9.2011.</t>
  </si>
  <si>
    <t>Univerzalne poštanske usluge</t>
  </si>
  <si>
    <t>E-VV 11/10</t>
  </si>
  <si>
    <t>22.11.2010.</t>
  </si>
  <si>
    <t>HP- HRVATSKA POŠTA d.d.</t>
  </si>
  <si>
    <t>6.1.</t>
  </si>
  <si>
    <t>1.9.2011.</t>
  </si>
  <si>
    <t>6.2.</t>
  </si>
  <si>
    <t>1.1.2012.</t>
  </si>
  <si>
    <t>6.3.</t>
  </si>
  <si>
    <t>1.1.2013.</t>
  </si>
  <si>
    <t>Prijevoz učenika Osnovnih škola Brodsko-posavske županije</t>
  </si>
  <si>
    <t>E-VV 5/09</t>
  </si>
  <si>
    <t>7.1.2010.</t>
  </si>
  <si>
    <t>AUTOPRIJEVOZNICI ( odabrani po pojedinim grupama predmeta nabave)</t>
  </si>
  <si>
    <t>7.1.</t>
  </si>
  <si>
    <t>Prijevoz učenika OŠ "I.Mažuranić" Sibinj</t>
  </si>
  <si>
    <t>Šk.g. 2011/12</t>
  </si>
  <si>
    <t>29.8.2011.</t>
  </si>
  <si>
    <t>15.6.2012.</t>
  </si>
  <si>
    <t>APP d.d. Požega</t>
  </si>
  <si>
    <t>Prijevoz učenika OŠ "Vladimir Nazor" Adžamovci</t>
  </si>
  <si>
    <t>APP-d.d. Požega</t>
  </si>
  <si>
    <t>7.3.</t>
  </si>
  <si>
    <t>Prijevoz učenika OŠ "Ljudevit Gaj" Nova Gradiška</t>
  </si>
  <si>
    <t>Posavina bus</t>
  </si>
  <si>
    <t>Vl. Josip Spajić</t>
  </si>
  <si>
    <t>7.4.</t>
  </si>
  <si>
    <t>Prijevoz učenika OŠ "I.Filipović" Vel. Kopanica</t>
  </si>
  <si>
    <t>7.5.</t>
  </si>
  <si>
    <t xml:space="preserve">Prijevoz učenika </t>
  </si>
  <si>
    <t>OŠ "A.Starčevića" Rešetari</t>
  </si>
  <si>
    <t>7.6.</t>
  </si>
  <si>
    <t>Prijevoz učenika OŠ "Antun Mihanović" Nova Kapela, Batrina</t>
  </si>
  <si>
    <t>7.7.</t>
  </si>
  <si>
    <t>Prijevoz učenika OŠ "Dr.Stjepan Ilijašević" Oriovac</t>
  </si>
  <si>
    <t>7.8.</t>
  </si>
  <si>
    <t>Prijevoz učenika OŠ Dragalić</t>
  </si>
  <si>
    <t>7.9.</t>
  </si>
  <si>
    <t>Prijevoz učenika OŠ "Ljudevit Gaj" Lužani</t>
  </si>
  <si>
    <t>7.10.</t>
  </si>
  <si>
    <t>Prijevoz učenika OŠ "I.G.Kovačić" Staro Petrovo Selo</t>
  </si>
  <si>
    <t>7.11.</t>
  </si>
  <si>
    <t>Prijevoz učenika OŠ Okučani</t>
  </si>
  <si>
    <t>7.12.</t>
  </si>
  <si>
    <t>Prijevoz učenika OŠ M.A.Relković" Davor</t>
  </si>
  <si>
    <t>7.13.</t>
  </si>
  <si>
    <t>Prijevoz učenika OŠ "Vjekoslav Klaić" Garčin</t>
  </si>
  <si>
    <t>Slavonija bus d.o.o.</t>
  </si>
  <si>
    <t>Novi Grad</t>
  </si>
  <si>
    <t>7.14.</t>
  </si>
  <si>
    <t>Prijevoz učenika OŠ "A.Matija Reljković Bebrina</t>
  </si>
  <si>
    <t>7.15.</t>
  </si>
  <si>
    <t>Prijevoz učenika OŠ "Mato Lovrak" Nova Gradiška</t>
  </si>
  <si>
    <t>7.16.</t>
  </si>
  <si>
    <t>Prijevoz učenika OŠ "S.Radić" Oprisavci</t>
  </si>
  <si>
    <t xml:space="preserve">Slavonija bus d.o.o. </t>
  </si>
  <si>
    <t>7.17.</t>
  </si>
  <si>
    <t>Prijevoz učenika OŠ "Viktor Car Emin" Donji Andrijevci</t>
  </si>
  <si>
    <t>7.18.</t>
  </si>
  <si>
    <t>Prijevoz učenika OŠ "Matija Gubec" Cernik</t>
  </si>
  <si>
    <t>7.19.</t>
  </si>
  <si>
    <t>Prijevoz učenika OŠ "I.Meštrović" Vrpolje</t>
  </si>
  <si>
    <t>Slavonija bus. d.o.o.</t>
  </si>
  <si>
    <t>7.20.</t>
  </si>
  <si>
    <t>Šk.g. 2012/13</t>
  </si>
  <si>
    <t>10.9.2012.</t>
  </si>
  <si>
    <t>15.6.2013.</t>
  </si>
  <si>
    <t>7.21.</t>
  </si>
  <si>
    <t>7.22.</t>
  </si>
  <si>
    <t>7.23.</t>
  </si>
  <si>
    <t>7.24.</t>
  </si>
  <si>
    <t>7.25.</t>
  </si>
  <si>
    <t>7.26.</t>
  </si>
  <si>
    <t xml:space="preserve">Pojedinačni ugovor na temelju Okvirnog </t>
  </si>
  <si>
    <t>sporazuma</t>
  </si>
  <si>
    <t>7.27.</t>
  </si>
  <si>
    <t>7.28.</t>
  </si>
  <si>
    <t>7.29.</t>
  </si>
  <si>
    <t>7.30.</t>
  </si>
  <si>
    <t>7.31.</t>
  </si>
  <si>
    <t>7.32.</t>
  </si>
  <si>
    <t>7.33.</t>
  </si>
  <si>
    <t>7.34.</t>
  </si>
  <si>
    <t>7.35.</t>
  </si>
  <si>
    <t>7.36.</t>
  </si>
  <si>
    <t>7.37.</t>
  </si>
  <si>
    <t>7.38.</t>
  </si>
  <si>
    <t>7.39.</t>
  </si>
  <si>
    <t>Šk.g. 2013/14</t>
  </si>
  <si>
    <t>02.9.2013.</t>
  </si>
  <si>
    <t>7.40.</t>
  </si>
  <si>
    <t>7.41.</t>
  </si>
  <si>
    <t>7.42.</t>
  </si>
  <si>
    <t>7.43.</t>
  </si>
  <si>
    <t>7.44.</t>
  </si>
  <si>
    <t>7.45.</t>
  </si>
  <si>
    <t>7.46.</t>
  </si>
  <si>
    <t>7.47.</t>
  </si>
  <si>
    <t>7.48.</t>
  </si>
  <si>
    <t>7.49.</t>
  </si>
  <si>
    <t>7.50.</t>
  </si>
  <si>
    <t>7.51.</t>
  </si>
  <si>
    <t>7.52.</t>
  </si>
  <si>
    <t>7.53.</t>
  </si>
  <si>
    <t>7.54.</t>
  </si>
  <si>
    <t>7.55.</t>
  </si>
  <si>
    <t>7.56.</t>
  </si>
  <si>
    <t>7.57.</t>
  </si>
  <si>
    <t>Nabava goriva za OŠ i SŠ Brodsko-posavske županije</t>
  </si>
  <si>
    <t>5.7.2012.</t>
  </si>
  <si>
    <t>EURO-PETROL d.o.o.</t>
  </si>
  <si>
    <t>8.1.</t>
  </si>
  <si>
    <t>8.2.</t>
  </si>
  <si>
    <t xml:space="preserve">Okvirni </t>
  </si>
  <si>
    <t>Sporazum</t>
  </si>
  <si>
    <t>(OS)</t>
  </si>
  <si>
    <t>HALAJKO COMMERCE d.o.o.</t>
  </si>
  <si>
    <t>Prestanak postojanja pravne osobe</t>
  </si>
  <si>
    <t xml:space="preserve">Proveden novi postupak javne nabave </t>
  </si>
  <si>
    <t>9.1.</t>
  </si>
  <si>
    <t>11.10.2012.</t>
  </si>
  <si>
    <t>Nabava lož ulja ekstra lakog (zgrada županijske uprave)</t>
  </si>
  <si>
    <t>30.10.2012.</t>
  </si>
  <si>
    <t>2  godine</t>
  </si>
  <si>
    <t>10.1.</t>
  </si>
  <si>
    <t>19.11.2012.</t>
  </si>
  <si>
    <t>10.2.</t>
  </si>
  <si>
    <t>11.</t>
  </si>
  <si>
    <t>11.1.</t>
  </si>
  <si>
    <t>4.1.2013.</t>
  </si>
  <si>
    <t>12.</t>
  </si>
  <si>
    <t>18.2.2013.</t>
  </si>
  <si>
    <t>TERI TRGOVINA d.o.o.</t>
  </si>
  <si>
    <t>12.1.</t>
  </si>
  <si>
    <t>19.2.2013.</t>
  </si>
  <si>
    <t>Opskrba električnom energijom</t>
  </si>
  <si>
    <t>19.11.2013.</t>
  </si>
  <si>
    <t>RWE Energija d.o.o</t>
  </si>
  <si>
    <t>13.1.</t>
  </si>
  <si>
    <t>27.11.2013.</t>
  </si>
  <si>
    <t>Tiskanje" Službenog vjesnika BPŽ"</t>
  </si>
  <si>
    <t>23.12.2013.</t>
  </si>
  <si>
    <t>Posavska Hrvatska d.o.o.</t>
  </si>
  <si>
    <t>14.1.</t>
  </si>
  <si>
    <t>2.1.2014.</t>
  </si>
  <si>
    <t>2.1.2015.</t>
  </si>
  <si>
    <t>7.2.</t>
  </si>
  <si>
    <t>Ev. br. nabave</t>
  </si>
  <si>
    <t>Iznos sklopljenog OS-a/ ugovora bez PDV-a</t>
  </si>
  <si>
    <t>Konačni ukupni iznos plaćen temeljem OS-a/ugovora bez PDV-a</t>
  </si>
  <si>
    <t>3/12</t>
  </si>
  <si>
    <t>13/12</t>
  </si>
  <si>
    <t>15/12</t>
  </si>
  <si>
    <t>21/12</t>
  </si>
  <si>
    <t>1/13</t>
  </si>
  <si>
    <t>9/13</t>
  </si>
  <si>
    <t>11/13</t>
  </si>
  <si>
    <t>15.1.</t>
  </si>
  <si>
    <t>15.2.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</si>
  <si>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</si>
  <si>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</si>
  <si>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</si>
  <si>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</si>
  <si>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</si>
  <si>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</si>
  <si>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</si>
  <si>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</si>
  <si>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</si>
  <si>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</si>
  <si>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</si>
  <si>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15.14.</t>
  </si>
  <si>
    <t>15.15.</t>
  </si>
  <si>
    <t>15.16.</t>
  </si>
  <si>
    <t>15.17.</t>
  </si>
  <si>
    <t>15.18.</t>
  </si>
  <si>
    <t>15.19.</t>
  </si>
  <si>
    <t>Šk.g. 2014/15</t>
  </si>
  <si>
    <t>E-VV 10/13</t>
  </si>
  <si>
    <t>22.</t>
  </si>
  <si>
    <t>16.1.</t>
  </si>
  <si>
    <t>Poštanske usluge</t>
  </si>
  <si>
    <t>E-MV 12/13</t>
  </si>
  <si>
    <t>23.</t>
  </si>
  <si>
    <t>24.</t>
  </si>
  <si>
    <t>Izgradnja spojnog hodnika između dva objekta škole u Industrijsko-obrtničkoj školi</t>
  </si>
  <si>
    <t>E-MV 3/14</t>
  </si>
  <si>
    <t>Sanacija objekta  OŠ August Šenoa Gundinci</t>
  </si>
  <si>
    <t>E-MV 5/14</t>
  </si>
  <si>
    <t>Izrada fasade, zamjena stolarije i izolacija krova u Industrijsko-obrtničkoj školi Slavonski Brod</t>
  </si>
  <si>
    <t>E-MV 6/14</t>
  </si>
  <si>
    <t>17.1.</t>
  </si>
  <si>
    <t>7/14</t>
  </si>
  <si>
    <t>20.8. 2013.</t>
  </si>
  <si>
    <t>20.8.2013.</t>
  </si>
  <si>
    <t>2.9.2013.</t>
  </si>
  <si>
    <t>23.4.2014.</t>
  </si>
  <si>
    <t>2.9.2014.</t>
  </si>
  <si>
    <t>1.5.2015.</t>
  </si>
  <si>
    <t>8.8.2014.</t>
  </si>
  <si>
    <t>28.8.2014.</t>
  </si>
  <si>
    <t>28.8.2015.</t>
  </si>
  <si>
    <t>4.2.</t>
  </si>
  <si>
    <t>5.1.</t>
  </si>
  <si>
    <t>5.7.2013.</t>
  </si>
  <si>
    <t>1.10.2013.</t>
  </si>
  <si>
    <t>11.2.</t>
  </si>
  <si>
    <t>4.1.2014.</t>
  </si>
  <si>
    <t xml:space="preserve">Nabava alkoholnih i bezalkoholnih pića za potrebe restorana u BPŽ </t>
  </si>
  <si>
    <t>E-MV 1/13</t>
  </si>
  <si>
    <t>12.2.</t>
  </si>
  <si>
    <t>E-MV 9/13</t>
  </si>
  <si>
    <t>13.2.</t>
  </si>
  <si>
    <t>1.1.2015.</t>
  </si>
  <si>
    <t>31.12.2015.</t>
  </si>
  <si>
    <r>
      <t xml:space="preserve">Zajednica ponuditelja </t>
    </r>
    <r>
      <rPr>
        <i/>
        <sz val="9"/>
        <color theme="1"/>
        <rFont val="Times New Roman"/>
        <family val="1"/>
        <charset val="238"/>
      </rPr>
      <t>VUKOJEVIĆ-GRADJA d.o.o.</t>
    </r>
    <r>
      <rPr>
        <i/>
        <sz val="11"/>
        <color theme="1"/>
        <rFont val="Times New Roman"/>
        <family val="1"/>
        <charset val="238"/>
      </rPr>
      <t>, BGS ELEKTRIKA d.o.o., TERMO-KLIMA</t>
    </r>
  </si>
  <si>
    <t>14.2.</t>
  </si>
  <si>
    <t>19.12.2013.</t>
  </si>
  <si>
    <t>20.11.2013.</t>
  </si>
  <si>
    <t>19.11.2014.</t>
  </si>
  <si>
    <t>19.12.2014.</t>
  </si>
  <si>
    <t>20.11.2014.</t>
  </si>
  <si>
    <t>20.11.2016.</t>
  </si>
  <si>
    <t>20.11.2015.</t>
  </si>
  <si>
    <t>3.4.2014.</t>
  </si>
  <si>
    <t>CITYEX d.o.o.</t>
  </si>
  <si>
    <t>3.4.2016.</t>
  </si>
  <si>
    <t>23.6.2014.</t>
  </si>
  <si>
    <t>4.9.2014.</t>
  </si>
  <si>
    <t>15.6.2015.</t>
  </si>
  <si>
    <t>1.1.2014.</t>
  </si>
  <si>
    <t>16.2.</t>
  </si>
  <si>
    <t xml:space="preserve">Raskid ugovora od strane ponuditelja </t>
  </si>
  <si>
    <t>25.</t>
  </si>
  <si>
    <t>Zamjena stolarije i sanacija krovišta na zgradi Brodsko-posavske županije</t>
  </si>
  <si>
    <t>E-MV 1/15</t>
  </si>
  <si>
    <t>17.2.2015.</t>
  </si>
  <si>
    <t>1.10.2015.</t>
  </si>
  <si>
    <t>26.</t>
  </si>
  <si>
    <t>E-MV 3/15</t>
  </si>
  <si>
    <t>29.1.2015.</t>
  </si>
  <si>
    <t>27.</t>
  </si>
  <si>
    <t>Izvođenje dodatnih radova na sanaciji objekta OŠ A.Šenoa Gundinci</t>
  </si>
  <si>
    <t>E-MV 6/15</t>
  </si>
  <si>
    <t>12.5.2015.</t>
  </si>
  <si>
    <t>15.8.2015.</t>
  </si>
  <si>
    <t>28.</t>
  </si>
  <si>
    <t>Izvođenje dodatnih radova za program energetske učinkovitosti u Industrijsko-obrtničkoj školi Slav. Brod</t>
  </si>
  <si>
    <t>E-MV 7/15</t>
  </si>
  <si>
    <t>18.1.</t>
  </si>
  <si>
    <t>Gorivo za službena vozila</t>
  </si>
  <si>
    <t>9/14</t>
  </si>
  <si>
    <t>5.1.2015.</t>
  </si>
  <si>
    <t>31.12.2016.</t>
  </si>
  <si>
    <t>19.1.</t>
  </si>
  <si>
    <t>Gorivo za potrebe osnovnih i srednjih škola u BPŽ</t>
  </si>
  <si>
    <t>E-VV</t>
  </si>
  <si>
    <t>5/15</t>
  </si>
  <si>
    <t>11.5.2015.</t>
  </si>
  <si>
    <t>10.5.2016.</t>
  </si>
  <si>
    <t>10.5.2017.</t>
  </si>
  <si>
    <t>20.1.</t>
  </si>
  <si>
    <t>Uredski materijal za potrebe BPŽ</t>
  </si>
  <si>
    <t>4/15</t>
  </si>
  <si>
    <t>29.5.2015.</t>
  </si>
  <si>
    <t>28.5.2017.</t>
  </si>
  <si>
    <t>28.5.2016.</t>
  </si>
  <si>
    <t>* u Registar nisu upisani podaci o ugovorima sklopljenim u postupcima objedinjene nabave koje je kao središnje tijelo provela Brodsko-posavska županija, a ugovore su sklapali pojedinačni naručitelji</t>
  </si>
  <si>
    <t>29.</t>
  </si>
  <si>
    <t>E-MV 10/15</t>
  </si>
  <si>
    <t>31.7.2015.</t>
  </si>
  <si>
    <t>KALA d.o.o.</t>
  </si>
  <si>
    <t>15.8.2016.</t>
  </si>
  <si>
    <t>Izvođenje radova sanacije krovišta na Gimnaziji Nova Gradiška</t>
  </si>
  <si>
    <t>30.</t>
  </si>
  <si>
    <t>31.</t>
  </si>
  <si>
    <t>32.</t>
  </si>
  <si>
    <t>Izvođenje radova na enegetskoj obnovi -  sanacija krovišta na Obrtničkoj školi Slavonski Brod</t>
  </si>
  <si>
    <t>E-MV 12/15</t>
  </si>
  <si>
    <t>21.8.2015.</t>
  </si>
  <si>
    <t>STAMBENA IZGRADNJA d.o.o.</t>
  </si>
  <si>
    <t>Nabava opreme za OŠ Augusta Šenoe Gundinci</t>
  </si>
  <si>
    <t>E-MV 13/15</t>
  </si>
  <si>
    <t>DIDACTA d..o.o</t>
  </si>
  <si>
    <t>1.9.2015.</t>
  </si>
  <si>
    <t>Drva za ogrjev za potrebe osnovnih škola u Brodsko-posavskoj županiji</t>
  </si>
  <si>
    <t>E-MV 14/15</t>
  </si>
  <si>
    <t>EURO-JANKOVIĆ</t>
  </si>
  <si>
    <t>21.9.2015.</t>
  </si>
  <si>
    <t>33.</t>
  </si>
  <si>
    <t>Usluge razminiranja i/ili pretraživanja minski zagađenih poljoprivrednih površina na području Brodsko-posavske županije</t>
  </si>
  <si>
    <t>E-VV 8/15</t>
  </si>
  <si>
    <t>8.9.2015.</t>
  </si>
  <si>
    <t>Zajednica ponuditelja: NEUTRAL d.o.o., BAK UNIJA d.o.o., FAS d.o.o., FOSSIO d.o.o., LOCO d.o.o.,MAPER d.o.o., TAURUS RAZMINIRANJE d.o.o., TITAN d.o.o., TORPEX d.o.o.</t>
  </si>
  <si>
    <t>15.20.</t>
  </si>
  <si>
    <t>15.21.</t>
  </si>
  <si>
    <t>15.22.</t>
  </si>
  <si>
    <t>15.23.</t>
  </si>
  <si>
    <t>15.24.</t>
  </si>
  <si>
    <t>15.25.</t>
  </si>
  <si>
    <t>15.26.</t>
  </si>
  <si>
    <t>15.27.</t>
  </si>
  <si>
    <t>15.28.</t>
  </si>
  <si>
    <t>15.29.</t>
  </si>
  <si>
    <t>15.30.</t>
  </si>
  <si>
    <t>15.31.</t>
  </si>
  <si>
    <t>15.32.</t>
  </si>
  <si>
    <t>15.33.</t>
  </si>
  <si>
    <t>15.34.</t>
  </si>
  <si>
    <t>15.35.</t>
  </si>
  <si>
    <t>15.36.</t>
  </si>
  <si>
    <t>15.37.</t>
  </si>
  <si>
    <t>15.38.</t>
  </si>
  <si>
    <t>Šk.g. 2015/16</t>
  </si>
  <si>
    <t>4.9.2015.</t>
  </si>
  <si>
    <t>15.6.2016.</t>
  </si>
  <si>
    <t>21.1.</t>
  </si>
  <si>
    <t>9/15</t>
  </si>
  <si>
    <t>20.8.2015.</t>
  </si>
  <si>
    <t>20.08.2015.</t>
  </si>
  <si>
    <t>20.10.2015.</t>
  </si>
  <si>
    <t>Grupa A - Vozila za prijevoz pacijenata</t>
  </si>
  <si>
    <t>CIB COMMERCE d.o.o. Buzet</t>
  </si>
  <si>
    <t>21.2.</t>
  </si>
  <si>
    <t>21.3.</t>
  </si>
  <si>
    <t>21.4.</t>
  </si>
  <si>
    <t>Grupa B - Sanitetsko vozilo</t>
  </si>
  <si>
    <t>Grupa C - Osobni automobili za Dom zdravlja Slavonski        Brod</t>
  </si>
  <si>
    <t>AUTO-DOM VIDAKOVIĆ d.o.o. Slav. Brod</t>
  </si>
  <si>
    <t>Grupa D -  Osobni automobili za Zavod za javno zdravstvo     BPŽ</t>
  </si>
  <si>
    <t>Objedinjena nabava motornih vozila - vozila za prijevoz pacijenata, sanitetsko vozilo, osobni automobili za potrebe zdravstvenih ustanova BPŽ - Grupa A -  Vozila za prijevoz pacijenata                                Grupa B - Sanitetsko vozilo                                Grupa C- Osobni automobili za Dom zdravlja Slavonski        Brod                                Grupa D-  Osobni automobili za Zavod za javno zdravstvo     BPŽ</t>
  </si>
  <si>
    <t>Trgopromet</t>
  </si>
  <si>
    <t>34.</t>
  </si>
  <si>
    <t>Izvođenje dodatnih radova na zgradi Brodsko-posavske županije</t>
  </si>
  <si>
    <t>E-MV 16/15</t>
  </si>
  <si>
    <t>16.10.2015.</t>
  </si>
  <si>
    <t>CRODUX</t>
  </si>
  <si>
    <t>22.1.</t>
  </si>
  <si>
    <t>11/15</t>
  </si>
  <si>
    <t>26.10.2015.</t>
  </si>
  <si>
    <t>Hrvatske pošte d.d.</t>
  </si>
  <si>
    <t>26.10.2016.</t>
  </si>
  <si>
    <t>26.10.2017.</t>
  </si>
  <si>
    <t>17.2.</t>
  </si>
  <si>
    <t>35.</t>
  </si>
  <si>
    <t>36.</t>
  </si>
  <si>
    <t>E-MV 17/15</t>
  </si>
  <si>
    <t>Radovi na energetskoj obnovi zgrada Brodsko-posavske županije - Grupa A energetska obnova zgrade na adresi Petra Krešimira IV br.1</t>
  </si>
  <si>
    <t>15.12.2015.</t>
  </si>
  <si>
    <t>1.10.2016.</t>
  </si>
  <si>
    <t>Radovi na energetskoj obnovi zgrada Brodsko-posavske županije - Grupa B energetska obnova zgrade na adresi Trg pobjede 26a</t>
  </si>
  <si>
    <t>23.1.</t>
  </si>
  <si>
    <t>18/15</t>
  </si>
  <si>
    <t>1.1.2017.</t>
  </si>
  <si>
    <t>1.1.2018.</t>
  </si>
  <si>
    <t>Hrvatski telekom d.d.</t>
  </si>
  <si>
    <t>18.2.</t>
  </si>
  <si>
    <t>19.2.</t>
  </si>
  <si>
    <t>5.1.2016.</t>
  </si>
  <si>
    <t>11.5.2016.</t>
  </si>
  <si>
    <t>** Tiskanje Službenog vjesnika ne probija iznos procijenjene vrijednosti nabave (1.400.000,00 kn)</t>
  </si>
  <si>
    <t>*** Poštanske usluge - povećanje izvršenja zbog povećanog opsega poslova legalizacije nezakonito izgrađenih građevina</t>
  </si>
  <si>
    <t>20.2.</t>
  </si>
  <si>
    <t>29.5.2016.</t>
  </si>
  <si>
    <t>37.</t>
  </si>
  <si>
    <t>E-MV 2/16</t>
  </si>
  <si>
    <t>16.2.2016.</t>
  </si>
  <si>
    <t>Uredski materijal za potrebe proračunskih korisnika</t>
  </si>
  <si>
    <t>8/14</t>
  </si>
  <si>
    <t>24.1.</t>
  </si>
  <si>
    <t>Pojedinačni ugovori na temelju Okvirnog sporazuma</t>
  </si>
  <si>
    <t>16.2.2015.</t>
  </si>
  <si>
    <t>16.2.2017.</t>
  </si>
</sst>
</file>

<file path=xl/styles.xml><?xml version="1.0" encoding="utf-8"?>
<styleSheet xmlns="http://schemas.openxmlformats.org/spreadsheetml/2006/main">
  <numFmts count="3">
    <numFmt numFmtId="8" formatCode="#,##0.00\ &quot;kn&quot;;[Red]\-#,##0.00\ &quot;kn&quot;"/>
    <numFmt numFmtId="164" formatCode="#,##0.00\ &quot;kn&quot;"/>
    <numFmt numFmtId="165" formatCode="d/m/yyyy/;@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8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8" fontId="5" fillId="0" borderId="4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8" fontId="6" fillId="0" borderId="5" xfId="0" applyNumberFormat="1" applyFont="1" applyBorder="1" applyAlignment="1">
      <alignment horizontal="right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8" fontId="4" fillId="0" borderId="0" xfId="0" applyNumberFormat="1" applyFont="1"/>
    <xf numFmtId="164" fontId="4" fillId="0" borderId="5" xfId="0" applyNumberFormat="1" applyFont="1" applyBorder="1" applyAlignment="1">
      <alignment horizontal="right" vertical="center" wrapText="1"/>
    </xf>
    <xf numFmtId="17" fontId="4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right" vertical="center" wrapText="1"/>
    </xf>
    <xf numFmtId="8" fontId="4" fillId="0" borderId="3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8" fontId="4" fillId="0" borderId="9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8" fontId="4" fillId="0" borderId="11" xfId="0" applyNumberFormat="1" applyFont="1" applyBorder="1" applyAlignment="1">
      <alignment horizontal="right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6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right" vertical="center" wrapText="1"/>
    </xf>
    <xf numFmtId="8" fontId="5" fillId="0" borderId="2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16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8" fontId="9" fillId="0" borderId="8" xfId="0" applyNumberFormat="1" applyFont="1" applyBorder="1" applyAlignment="1">
      <alignment horizontal="right" vertical="center" wrapText="1"/>
    </xf>
    <xf numFmtId="8" fontId="9" fillId="0" borderId="3" xfId="0" applyNumberFormat="1" applyFont="1" applyBorder="1" applyAlignment="1">
      <alignment horizontal="right" vertical="center" wrapText="1"/>
    </xf>
    <xf numFmtId="8" fontId="9" fillId="0" borderId="1" xfId="0" applyNumberFormat="1" applyFont="1" applyBorder="1" applyAlignment="1">
      <alignment horizontal="right" vertical="center" wrapText="1"/>
    </xf>
    <xf numFmtId="8" fontId="9" fillId="0" borderId="2" xfId="0" applyNumberFormat="1" applyFont="1" applyBorder="1" applyAlignment="1">
      <alignment horizontal="right" vertical="center" wrapText="1"/>
    </xf>
    <xf numFmtId="8" fontId="9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92"/>
  <sheetViews>
    <sheetView tabSelected="1" topLeftCell="A474" workbookViewId="0">
      <selection activeCell="F486" sqref="F486:F488"/>
    </sheetView>
  </sheetViews>
  <sheetFormatPr defaultRowHeight="15"/>
  <cols>
    <col min="1" max="1" width="10.5703125" style="9" customWidth="1"/>
    <col min="2" max="2" width="8.140625" style="9" customWidth="1"/>
    <col min="3" max="3" width="29" style="9" customWidth="1"/>
    <col min="4" max="4" width="15" style="9" customWidth="1"/>
    <col min="5" max="5" width="17.140625" customWidth="1"/>
    <col min="6" max="6" width="15.42578125" style="9" customWidth="1"/>
    <col min="7" max="7" width="17.42578125" style="10" customWidth="1"/>
    <col min="8" max="8" width="12.140625" style="9" customWidth="1"/>
    <col min="9" max="9" width="16.5703125" style="9" customWidth="1"/>
    <col min="10" max="10" width="17.140625" style="9" customWidth="1"/>
    <col min="11" max="11" width="18" style="10" customWidth="1"/>
    <col min="12" max="12" width="14.28515625" bestFit="1" customWidth="1"/>
  </cols>
  <sheetData>
    <row r="1" spans="1:19" ht="15.7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2"/>
      <c r="M1" s="2"/>
      <c r="N1" s="2"/>
      <c r="O1" s="2"/>
      <c r="P1" s="2"/>
      <c r="Q1" s="2"/>
      <c r="R1" s="2"/>
      <c r="S1" s="2"/>
    </row>
    <row r="2" spans="1:19" ht="18.7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3"/>
      <c r="M2" s="3"/>
      <c r="N2" s="3"/>
      <c r="O2" s="3"/>
      <c r="P2" s="3"/>
      <c r="Q2" s="3"/>
      <c r="R2" s="3"/>
      <c r="S2" s="3"/>
    </row>
    <row r="3" spans="1:19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9" ht="15.75" thickBot="1"/>
    <row r="5" spans="1:19" s="1" customFormat="1" ht="72" customHeight="1">
      <c r="A5" s="6"/>
      <c r="B5" s="78" t="s">
        <v>3</v>
      </c>
      <c r="C5" s="78" t="s">
        <v>4</v>
      </c>
      <c r="D5" s="78" t="s">
        <v>12</v>
      </c>
      <c r="E5" s="78" t="s">
        <v>5</v>
      </c>
      <c r="F5" s="78" t="s">
        <v>6</v>
      </c>
      <c r="G5" s="78" t="s">
        <v>10</v>
      </c>
      <c r="H5" s="78" t="s">
        <v>7</v>
      </c>
      <c r="I5" s="78" t="s">
        <v>8</v>
      </c>
      <c r="J5" s="78" t="s">
        <v>9</v>
      </c>
      <c r="K5" s="78" t="s">
        <v>11</v>
      </c>
    </row>
    <row r="6" spans="1:19" s="1" customFormat="1">
      <c r="A6" s="6"/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9" s="1" customFormat="1">
      <c r="A7" s="6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9" s="1" customFormat="1" ht="15.75" thickBot="1">
      <c r="A8" s="6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9" s="23" customFormat="1" ht="30" customHeight="1">
      <c r="A9" s="22"/>
      <c r="B9" s="106"/>
      <c r="C9" s="106" t="s">
        <v>13</v>
      </c>
      <c r="D9" s="106" t="s">
        <v>14</v>
      </c>
      <c r="E9" s="106" t="s">
        <v>15</v>
      </c>
      <c r="F9" s="106" t="s">
        <v>16</v>
      </c>
      <c r="G9" s="109">
        <v>5050032.8</v>
      </c>
      <c r="H9" s="106" t="s">
        <v>17</v>
      </c>
      <c r="I9" s="106" t="s">
        <v>18</v>
      </c>
      <c r="J9" s="106" t="s">
        <v>17</v>
      </c>
      <c r="K9" s="109">
        <v>4999350.68</v>
      </c>
    </row>
    <row r="10" spans="1:19" s="23" customFormat="1">
      <c r="A10" s="22"/>
      <c r="B10" s="107"/>
      <c r="C10" s="107"/>
      <c r="D10" s="107"/>
      <c r="E10" s="107"/>
      <c r="F10" s="107"/>
      <c r="G10" s="110"/>
      <c r="H10" s="107"/>
      <c r="I10" s="107"/>
      <c r="J10" s="107"/>
      <c r="K10" s="110"/>
    </row>
    <row r="11" spans="1:19" s="23" customFormat="1" ht="15.75" thickBot="1">
      <c r="A11" s="22"/>
      <c r="B11" s="108"/>
      <c r="C11" s="108"/>
      <c r="D11" s="108"/>
      <c r="E11" s="108"/>
      <c r="F11" s="108"/>
      <c r="G11" s="111"/>
      <c r="H11" s="108"/>
      <c r="I11" s="108"/>
      <c r="J11" s="108"/>
      <c r="K11" s="111"/>
    </row>
    <row r="12" spans="1:19" s="23" customFormat="1">
      <c r="A12" s="22"/>
      <c r="B12" s="106" t="s">
        <v>19</v>
      </c>
      <c r="C12" s="106" t="s">
        <v>20</v>
      </c>
      <c r="D12" s="106" t="s">
        <v>21</v>
      </c>
      <c r="E12" s="106" t="s">
        <v>15</v>
      </c>
      <c r="F12" s="106" t="s">
        <v>22</v>
      </c>
      <c r="G12" s="109">
        <v>166500</v>
      </c>
      <c r="H12" s="106" t="s">
        <v>23</v>
      </c>
      <c r="I12" s="106" t="s">
        <v>24</v>
      </c>
      <c r="J12" s="106" t="s">
        <v>25</v>
      </c>
      <c r="K12" s="109">
        <v>32796.720000000001</v>
      </c>
    </row>
    <row r="13" spans="1:19" s="23" customFormat="1" ht="32.25" customHeight="1" thickBot="1">
      <c r="A13" s="22"/>
      <c r="B13" s="108"/>
      <c r="C13" s="108"/>
      <c r="D13" s="108"/>
      <c r="E13" s="108"/>
      <c r="F13" s="108"/>
      <c r="G13" s="111"/>
      <c r="H13" s="108"/>
      <c r="I13" s="108"/>
      <c r="J13" s="108"/>
      <c r="K13" s="111"/>
    </row>
    <row r="14" spans="1:19" s="23" customFormat="1">
      <c r="A14" s="22"/>
      <c r="B14" s="106" t="s">
        <v>26</v>
      </c>
      <c r="C14" s="106" t="s">
        <v>27</v>
      </c>
      <c r="D14" s="106" t="s">
        <v>139</v>
      </c>
      <c r="E14" s="106" t="s">
        <v>15</v>
      </c>
      <c r="F14" s="106" t="s">
        <v>29</v>
      </c>
      <c r="G14" s="109">
        <v>109239</v>
      </c>
      <c r="H14" s="106" t="s">
        <v>30</v>
      </c>
      <c r="I14" s="106" t="s">
        <v>31</v>
      </c>
      <c r="J14" s="106" t="s">
        <v>32</v>
      </c>
      <c r="K14" s="109">
        <v>109239</v>
      </c>
    </row>
    <row r="15" spans="1:19" s="23" customFormat="1" ht="15.75" thickBot="1">
      <c r="A15" s="22"/>
      <c r="B15" s="108"/>
      <c r="C15" s="108"/>
      <c r="D15" s="108"/>
      <c r="E15" s="108"/>
      <c r="F15" s="108"/>
      <c r="G15" s="111"/>
      <c r="H15" s="108"/>
      <c r="I15" s="108"/>
      <c r="J15" s="108"/>
      <c r="K15" s="111"/>
    </row>
    <row r="16" spans="1:19" s="23" customFormat="1" ht="60.75" thickBot="1">
      <c r="A16" s="22"/>
      <c r="B16" s="24" t="s">
        <v>33</v>
      </c>
      <c r="C16" s="25" t="s">
        <v>34</v>
      </c>
      <c r="D16" s="25" t="s">
        <v>35</v>
      </c>
      <c r="E16" s="25" t="s">
        <v>36</v>
      </c>
      <c r="F16" s="25" t="s">
        <v>37</v>
      </c>
      <c r="G16" s="26">
        <v>201710.16</v>
      </c>
      <c r="H16" s="25" t="s">
        <v>38</v>
      </c>
      <c r="I16" s="25" t="s">
        <v>39</v>
      </c>
      <c r="J16" s="25" t="s">
        <v>23</v>
      </c>
      <c r="K16" s="26">
        <v>117664.29</v>
      </c>
    </row>
    <row r="17" spans="1:11" s="23" customFormat="1" ht="30.75" thickBot="1">
      <c r="A17" s="22"/>
      <c r="B17" s="24" t="s">
        <v>40</v>
      </c>
      <c r="C17" s="25" t="s">
        <v>41</v>
      </c>
      <c r="D17" s="25" t="s">
        <v>42</v>
      </c>
      <c r="E17" s="25" t="s">
        <v>15</v>
      </c>
      <c r="F17" s="25" t="s">
        <v>43</v>
      </c>
      <c r="G17" s="26">
        <v>93231.75</v>
      </c>
      <c r="H17" s="25" t="s">
        <v>44</v>
      </c>
      <c r="I17" s="25" t="s">
        <v>45</v>
      </c>
      <c r="J17" s="25" t="s">
        <v>46</v>
      </c>
      <c r="K17" s="26">
        <v>93231.75</v>
      </c>
    </row>
    <row r="18" spans="1:11" s="23" customFormat="1" ht="30.75" thickBot="1">
      <c r="A18" s="22"/>
      <c r="B18" s="24" t="s">
        <v>47</v>
      </c>
      <c r="C18" s="25" t="s">
        <v>48</v>
      </c>
      <c r="D18" s="25" t="s">
        <v>49</v>
      </c>
      <c r="E18" s="25" t="s">
        <v>15</v>
      </c>
      <c r="F18" s="25" t="s">
        <v>43</v>
      </c>
      <c r="G18" s="26">
        <v>53848</v>
      </c>
      <c r="H18" s="25" t="s">
        <v>44</v>
      </c>
      <c r="I18" s="25" t="s">
        <v>45</v>
      </c>
      <c r="J18" s="25" t="s">
        <v>50</v>
      </c>
      <c r="K18" s="26">
        <v>53848</v>
      </c>
    </row>
    <row r="19" spans="1:11" s="23" customFormat="1" ht="30.75" thickBot="1">
      <c r="A19" s="22"/>
      <c r="B19" s="24" t="s">
        <v>51</v>
      </c>
      <c r="C19" s="25" t="s">
        <v>52</v>
      </c>
      <c r="D19" s="25" t="s">
        <v>53</v>
      </c>
      <c r="E19" s="25" t="s">
        <v>15</v>
      </c>
      <c r="F19" s="25" t="s">
        <v>43</v>
      </c>
      <c r="G19" s="26">
        <v>51062.83</v>
      </c>
      <c r="H19" s="25" t="s">
        <v>44</v>
      </c>
      <c r="I19" s="25" t="s">
        <v>45</v>
      </c>
      <c r="J19" s="25" t="s">
        <v>54</v>
      </c>
      <c r="K19" s="26">
        <v>51062.83</v>
      </c>
    </row>
    <row r="20" spans="1:11" s="23" customFormat="1" ht="30" customHeight="1">
      <c r="A20" s="22"/>
      <c r="B20" s="106" t="s">
        <v>55</v>
      </c>
      <c r="C20" s="27" t="s">
        <v>56</v>
      </c>
      <c r="D20" s="106" t="s">
        <v>59</v>
      </c>
      <c r="E20" s="106" t="s">
        <v>15</v>
      </c>
      <c r="F20" s="106" t="s">
        <v>60</v>
      </c>
      <c r="G20" s="28" t="s">
        <v>61</v>
      </c>
      <c r="H20" s="106" t="s">
        <v>63</v>
      </c>
      <c r="I20" s="106" t="s">
        <v>45</v>
      </c>
      <c r="J20" s="106" t="s">
        <v>50</v>
      </c>
      <c r="K20" s="29">
        <v>40386.839999999997</v>
      </c>
    </row>
    <row r="21" spans="1:11" s="23" customFormat="1">
      <c r="A21" s="22"/>
      <c r="B21" s="107"/>
      <c r="C21" s="27" t="s">
        <v>57</v>
      </c>
      <c r="D21" s="107"/>
      <c r="E21" s="107"/>
      <c r="F21" s="107"/>
      <c r="G21" s="29">
        <v>40386.839999999997</v>
      </c>
      <c r="H21" s="107"/>
      <c r="I21" s="107"/>
      <c r="J21" s="107"/>
      <c r="K21" s="28"/>
    </row>
    <row r="22" spans="1:11" s="23" customFormat="1">
      <c r="A22" s="22"/>
      <c r="B22" s="107"/>
      <c r="C22" s="27" t="s">
        <v>58</v>
      </c>
      <c r="D22" s="107"/>
      <c r="E22" s="107"/>
      <c r="F22" s="107"/>
      <c r="G22" s="28" t="s">
        <v>62</v>
      </c>
      <c r="H22" s="107"/>
      <c r="I22" s="107"/>
      <c r="J22" s="107"/>
      <c r="K22" s="28" t="s">
        <v>64</v>
      </c>
    </row>
    <row r="23" spans="1:11" s="23" customFormat="1">
      <c r="A23" s="22"/>
      <c r="B23" s="107"/>
      <c r="C23" s="27"/>
      <c r="D23" s="107"/>
      <c r="E23" s="107"/>
      <c r="F23" s="107"/>
      <c r="G23" s="29">
        <v>20543.05</v>
      </c>
      <c r="H23" s="107"/>
      <c r="I23" s="107"/>
      <c r="J23" s="107"/>
      <c r="K23" s="28"/>
    </row>
    <row r="24" spans="1:11" s="23" customFormat="1" ht="15.75" thickBot="1">
      <c r="A24" s="22"/>
      <c r="B24" s="108"/>
      <c r="C24" s="25"/>
      <c r="D24" s="108"/>
      <c r="E24" s="108"/>
      <c r="F24" s="108"/>
      <c r="G24" s="30"/>
      <c r="H24" s="108"/>
      <c r="I24" s="108"/>
      <c r="J24" s="108"/>
      <c r="K24" s="30"/>
    </row>
    <row r="25" spans="1:11" s="23" customFormat="1" ht="45.75" thickBot="1">
      <c r="A25" s="22"/>
      <c r="B25" s="24" t="s">
        <v>65</v>
      </c>
      <c r="C25" s="25" t="s">
        <v>66</v>
      </c>
      <c r="D25" s="25" t="s">
        <v>67</v>
      </c>
      <c r="E25" s="25" t="s">
        <v>15</v>
      </c>
      <c r="F25" s="25" t="s">
        <v>60</v>
      </c>
      <c r="G25" s="31">
        <v>82085.539999999994</v>
      </c>
      <c r="H25" s="25" t="s">
        <v>63</v>
      </c>
      <c r="I25" s="25" t="s">
        <v>45</v>
      </c>
      <c r="J25" s="25" t="s">
        <v>68</v>
      </c>
      <c r="K25" s="26">
        <v>80118.600000000006</v>
      </c>
    </row>
    <row r="26" spans="1:11" s="23" customFormat="1" ht="45.75" thickBot="1">
      <c r="A26" s="22"/>
      <c r="B26" s="24" t="s">
        <v>69</v>
      </c>
      <c r="C26" s="25" t="s">
        <v>70</v>
      </c>
      <c r="D26" s="25" t="s">
        <v>71</v>
      </c>
      <c r="E26" s="25" t="s">
        <v>15</v>
      </c>
      <c r="F26" s="25" t="s">
        <v>72</v>
      </c>
      <c r="G26" s="26">
        <v>83860.5</v>
      </c>
      <c r="H26" s="25" t="s">
        <v>63</v>
      </c>
      <c r="I26" s="25" t="s">
        <v>45</v>
      </c>
      <c r="J26" s="25" t="s">
        <v>73</v>
      </c>
      <c r="K26" s="26">
        <v>77253.22</v>
      </c>
    </row>
    <row r="27" spans="1:11" s="23" customFormat="1" ht="30" customHeight="1">
      <c r="A27" s="22"/>
      <c r="B27" s="106" t="s">
        <v>74</v>
      </c>
      <c r="C27" s="27" t="s">
        <v>75</v>
      </c>
      <c r="D27" s="106" t="s">
        <v>78</v>
      </c>
      <c r="E27" s="106" t="s">
        <v>15</v>
      </c>
      <c r="F27" s="106" t="s">
        <v>79</v>
      </c>
      <c r="G27" s="109">
        <v>39797.120000000003</v>
      </c>
      <c r="H27" s="106" t="s">
        <v>63</v>
      </c>
      <c r="I27" s="106" t="s">
        <v>45</v>
      </c>
      <c r="J27" s="106" t="s">
        <v>50</v>
      </c>
      <c r="K27" s="109">
        <v>39797.120000000003</v>
      </c>
    </row>
    <row r="28" spans="1:11" s="23" customFormat="1">
      <c r="A28" s="22"/>
      <c r="B28" s="107"/>
      <c r="C28" s="27" t="s">
        <v>76</v>
      </c>
      <c r="D28" s="107"/>
      <c r="E28" s="107"/>
      <c r="F28" s="107"/>
      <c r="G28" s="110"/>
      <c r="H28" s="107"/>
      <c r="I28" s="107"/>
      <c r="J28" s="107"/>
      <c r="K28" s="110"/>
    </row>
    <row r="29" spans="1:11" s="23" customFormat="1" ht="15.75" thickBot="1">
      <c r="A29" s="22"/>
      <c r="B29" s="108"/>
      <c r="C29" s="25" t="s">
        <v>77</v>
      </c>
      <c r="D29" s="108"/>
      <c r="E29" s="108"/>
      <c r="F29" s="108"/>
      <c r="G29" s="111"/>
      <c r="H29" s="108"/>
      <c r="I29" s="108"/>
      <c r="J29" s="108"/>
      <c r="K29" s="111"/>
    </row>
    <row r="30" spans="1:11" s="23" customFormat="1" ht="45.75" thickBot="1">
      <c r="A30" s="22"/>
      <c r="B30" s="24" t="s">
        <v>80</v>
      </c>
      <c r="C30" s="25" t="s">
        <v>81</v>
      </c>
      <c r="D30" s="25" t="s">
        <v>82</v>
      </c>
      <c r="E30" s="25" t="s">
        <v>15</v>
      </c>
      <c r="F30" s="25" t="s">
        <v>83</v>
      </c>
      <c r="G30" s="26">
        <v>75912</v>
      </c>
      <c r="H30" s="25" t="s">
        <v>63</v>
      </c>
      <c r="I30" s="25" t="s">
        <v>45</v>
      </c>
      <c r="J30" s="25" t="s">
        <v>50</v>
      </c>
      <c r="K30" s="26">
        <v>75912</v>
      </c>
    </row>
    <row r="31" spans="1:11" s="23" customFormat="1" ht="45.75" thickBot="1">
      <c r="A31" s="22"/>
      <c r="B31" s="24" t="s">
        <v>84</v>
      </c>
      <c r="C31" s="25" t="s">
        <v>85</v>
      </c>
      <c r="D31" s="25" t="s">
        <v>86</v>
      </c>
      <c r="E31" s="25" t="s">
        <v>15</v>
      </c>
      <c r="F31" s="25" t="s">
        <v>87</v>
      </c>
      <c r="G31" s="26">
        <v>299995.27</v>
      </c>
      <c r="H31" s="25" t="s">
        <v>88</v>
      </c>
      <c r="I31" s="25" t="s">
        <v>45</v>
      </c>
      <c r="J31" s="25" t="s">
        <v>89</v>
      </c>
      <c r="K31" s="26">
        <v>299995.27</v>
      </c>
    </row>
    <row r="32" spans="1:11" s="23" customFormat="1" ht="60.75" thickBot="1">
      <c r="A32" s="22"/>
      <c r="B32" s="24" t="s">
        <v>90</v>
      </c>
      <c r="C32" s="25" t="s">
        <v>91</v>
      </c>
      <c r="D32" s="25" t="s">
        <v>92</v>
      </c>
      <c r="E32" s="25" t="s">
        <v>15</v>
      </c>
      <c r="F32" s="25" t="s">
        <v>93</v>
      </c>
      <c r="G32" s="26">
        <v>78356</v>
      </c>
      <c r="H32" s="25" t="s">
        <v>94</v>
      </c>
      <c r="I32" s="25" t="s">
        <v>95</v>
      </c>
      <c r="J32" s="25" t="s">
        <v>96</v>
      </c>
      <c r="K32" s="26">
        <v>78356</v>
      </c>
    </row>
    <row r="33" spans="1:11" s="23" customFormat="1" ht="60.75" thickBot="1">
      <c r="A33" s="22"/>
      <c r="B33" s="24" t="s">
        <v>97</v>
      </c>
      <c r="C33" s="25" t="s">
        <v>98</v>
      </c>
      <c r="D33" s="25" t="s">
        <v>99</v>
      </c>
      <c r="E33" s="25" t="s">
        <v>15</v>
      </c>
      <c r="F33" s="25" t="s">
        <v>100</v>
      </c>
      <c r="G33" s="26">
        <v>132210</v>
      </c>
      <c r="H33" s="25" t="s">
        <v>94</v>
      </c>
      <c r="I33" s="25" t="s">
        <v>101</v>
      </c>
      <c r="J33" s="25" t="s">
        <v>96</v>
      </c>
      <c r="K33" s="26">
        <v>132210</v>
      </c>
    </row>
    <row r="34" spans="1:11" s="23" customFormat="1" ht="60.75" thickBot="1">
      <c r="A34" s="22"/>
      <c r="B34" s="24" t="s">
        <v>102</v>
      </c>
      <c r="C34" s="25" t="s">
        <v>103</v>
      </c>
      <c r="D34" s="25" t="s">
        <v>104</v>
      </c>
      <c r="E34" s="25" t="s">
        <v>15</v>
      </c>
      <c r="F34" s="25" t="s">
        <v>105</v>
      </c>
      <c r="G34" s="26">
        <v>123231</v>
      </c>
      <c r="H34" s="25" t="s">
        <v>94</v>
      </c>
      <c r="I34" s="25" t="s">
        <v>106</v>
      </c>
      <c r="J34" s="25" t="s">
        <v>107</v>
      </c>
      <c r="K34" s="26">
        <v>127071</v>
      </c>
    </row>
    <row r="35" spans="1:11" s="23" customFormat="1" ht="29.25" customHeight="1">
      <c r="A35" s="22"/>
      <c r="B35" s="106" t="s">
        <v>108</v>
      </c>
      <c r="C35" s="106" t="s">
        <v>109</v>
      </c>
      <c r="D35" s="106" t="s">
        <v>110</v>
      </c>
      <c r="E35" s="106" t="s">
        <v>111</v>
      </c>
      <c r="F35" s="106" t="s">
        <v>112</v>
      </c>
      <c r="G35" s="109">
        <v>192630</v>
      </c>
      <c r="H35" s="106" t="s">
        <v>94</v>
      </c>
      <c r="I35" s="106" t="s">
        <v>31</v>
      </c>
      <c r="J35" s="106" t="s">
        <v>96</v>
      </c>
      <c r="K35" s="109">
        <v>192630</v>
      </c>
    </row>
    <row r="36" spans="1:11" s="23" customFormat="1" ht="15.75" thickBot="1">
      <c r="A36" s="22"/>
      <c r="B36" s="108"/>
      <c r="C36" s="108"/>
      <c r="D36" s="108"/>
      <c r="E36" s="108"/>
      <c r="F36" s="108"/>
      <c r="G36" s="111"/>
      <c r="H36" s="108"/>
      <c r="I36" s="108"/>
      <c r="J36" s="108"/>
      <c r="K36" s="111"/>
    </row>
    <row r="37" spans="1:11" s="23" customFormat="1" ht="29.25" customHeight="1">
      <c r="A37" s="22"/>
      <c r="B37" s="106" t="s">
        <v>113</v>
      </c>
      <c r="C37" s="106" t="s">
        <v>114</v>
      </c>
      <c r="D37" s="27" t="s">
        <v>140</v>
      </c>
      <c r="E37" s="106" t="s">
        <v>36</v>
      </c>
      <c r="F37" s="106" t="s">
        <v>115</v>
      </c>
      <c r="G37" s="109">
        <v>204590.16</v>
      </c>
      <c r="H37" s="106" t="s">
        <v>116</v>
      </c>
      <c r="I37" s="106" t="s">
        <v>39</v>
      </c>
      <c r="J37" s="106" t="s">
        <v>116</v>
      </c>
      <c r="K37" s="117">
        <v>222895.21</v>
      </c>
    </row>
    <row r="38" spans="1:11" s="23" customFormat="1" ht="15.75" thickBot="1">
      <c r="A38" s="22"/>
      <c r="B38" s="108"/>
      <c r="C38" s="108"/>
      <c r="D38" s="32"/>
      <c r="E38" s="108"/>
      <c r="F38" s="108"/>
      <c r="G38" s="111"/>
      <c r="H38" s="108"/>
      <c r="I38" s="108"/>
      <c r="J38" s="108"/>
      <c r="K38" s="118"/>
    </row>
    <row r="39" spans="1:11" s="23" customFormat="1" ht="101.25" customHeight="1">
      <c r="A39" s="22"/>
      <c r="B39" s="106" t="s">
        <v>117</v>
      </c>
      <c r="C39" s="106" t="s">
        <v>118</v>
      </c>
      <c r="D39" s="27" t="s">
        <v>141</v>
      </c>
      <c r="E39" s="106" t="s">
        <v>15</v>
      </c>
      <c r="F39" s="106" t="s">
        <v>119</v>
      </c>
      <c r="G39" s="109">
        <v>1530332.3</v>
      </c>
      <c r="H39" s="106" t="s">
        <v>120</v>
      </c>
      <c r="I39" s="106" t="s">
        <v>411</v>
      </c>
      <c r="J39" s="115" t="s">
        <v>391</v>
      </c>
      <c r="K39" s="109">
        <v>1530332.3</v>
      </c>
    </row>
    <row r="40" spans="1:11" s="23" customFormat="1" ht="15.75" thickBot="1">
      <c r="A40" s="22"/>
      <c r="B40" s="108"/>
      <c r="C40" s="108"/>
      <c r="D40" s="32"/>
      <c r="E40" s="108"/>
      <c r="F40" s="108"/>
      <c r="G40" s="111"/>
      <c r="H40" s="108"/>
      <c r="I40" s="108"/>
      <c r="J40" s="116"/>
      <c r="K40" s="111"/>
    </row>
    <row r="41" spans="1:11" s="23" customFormat="1" ht="101.25" customHeight="1">
      <c r="A41" s="22"/>
      <c r="B41" s="106" t="s">
        <v>121</v>
      </c>
      <c r="C41" s="106" t="s">
        <v>122</v>
      </c>
      <c r="D41" s="106" t="s">
        <v>142</v>
      </c>
      <c r="E41" s="106" t="s">
        <v>36</v>
      </c>
      <c r="F41" s="106" t="s">
        <v>123</v>
      </c>
      <c r="G41" s="109">
        <v>359844.31</v>
      </c>
      <c r="H41" s="106" t="s">
        <v>389</v>
      </c>
      <c r="I41" s="106" t="s">
        <v>411</v>
      </c>
      <c r="J41" s="106" t="s">
        <v>390</v>
      </c>
      <c r="K41" s="117">
        <v>359844.3</v>
      </c>
    </row>
    <row r="42" spans="1:11" s="23" customFormat="1" ht="15.75" thickBot="1">
      <c r="A42" s="22"/>
      <c r="B42" s="108"/>
      <c r="C42" s="108"/>
      <c r="D42" s="108"/>
      <c r="E42" s="108"/>
      <c r="F42" s="108"/>
      <c r="G42" s="111"/>
      <c r="H42" s="108"/>
      <c r="I42" s="108"/>
      <c r="J42" s="108"/>
      <c r="K42" s="118"/>
    </row>
    <row r="43" spans="1:11" s="23" customFormat="1" ht="60.75" thickBot="1">
      <c r="A43" s="22"/>
      <c r="B43" s="24" t="s">
        <v>124</v>
      </c>
      <c r="C43" s="25" t="s">
        <v>125</v>
      </c>
      <c r="D43" s="25" t="s">
        <v>126</v>
      </c>
      <c r="E43" s="25" t="s">
        <v>15</v>
      </c>
      <c r="F43" s="25" t="s">
        <v>127</v>
      </c>
      <c r="G43" s="26">
        <v>300596.45</v>
      </c>
      <c r="H43" s="25" t="s">
        <v>128</v>
      </c>
      <c r="I43" s="25" t="s">
        <v>129</v>
      </c>
      <c r="J43" s="25" t="s">
        <v>128</v>
      </c>
      <c r="K43" s="33">
        <v>300596.45</v>
      </c>
    </row>
    <row r="44" spans="1:11" s="1" customFormat="1" ht="30">
      <c r="A44" s="6"/>
      <c r="B44" s="106" t="s">
        <v>130</v>
      </c>
      <c r="C44" s="106" t="s">
        <v>131</v>
      </c>
      <c r="D44" s="106" t="s">
        <v>132</v>
      </c>
      <c r="E44" s="106" t="s">
        <v>15</v>
      </c>
      <c r="F44" s="106" t="s">
        <v>133</v>
      </c>
      <c r="G44" s="109">
        <v>270000</v>
      </c>
      <c r="H44" s="106" t="s">
        <v>392</v>
      </c>
      <c r="I44" s="27" t="s">
        <v>135</v>
      </c>
      <c r="J44" s="106" t="s">
        <v>392</v>
      </c>
      <c r="K44" s="112">
        <v>270000</v>
      </c>
    </row>
    <row r="45" spans="1:11" s="1" customFormat="1">
      <c r="A45" s="6"/>
      <c r="B45" s="107"/>
      <c r="C45" s="107"/>
      <c r="D45" s="107"/>
      <c r="E45" s="107"/>
      <c r="F45" s="107"/>
      <c r="G45" s="110"/>
      <c r="H45" s="107"/>
      <c r="I45" s="27" t="s">
        <v>136</v>
      </c>
      <c r="J45" s="107"/>
      <c r="K45" s="113"/>
    </row>
    <row r="46" spans="1:11" s="1" customFormat="1">
      <c r="A46" s="6"/>
      <c r="B46" s="107"/>
      <c r="C46" s="107"/>
      <c r="D46" s="107"/>
      <c r="E46" s="107"/>
      <c r="F46" s="107"/>
      <c r="G46" s="110"/>
      <c r="H46" s="107"/>
      <c r="I46" s="27" t="s">
        <v>137</v>
      </c>
      <c r="J46" s="107"/>
      <c r="K46" s="113"/>
    </row>
    <row r="47" spans="1:11" s="1" customFormat="1" ht="18.75" customHeight="1">
      <c r="A47" s="6"/>
      <c r="B47" s="107"/>
      <c r="C47" s="107"/>
      <c r="D47" s="107"/>
      <c r="E47" s="107"/>
      <c r="F47" s="107"/>
      <c r="G47" s="110"/>
      <c r="H47" s="107"/>
      <c r="I47" s="27" t="s">
        <v>138</v>
      </c>
      <c r="J47" s="107"/>
      <c r="K47" s="113"/>
    </row>
    <row r="48" spans="1:11" s="1" customFormat="1" ht="15.75" thickBot="1">
      <c r="A48" s="6"/>
      <c r="B48" s="108"/>
      <c r="C48" s="108"/>
      <c r="D48" s="108"/>
      <c r="E48" s="108"/>
      <c r="F48" s="108"/>
      <c r="G48" s="111"/>
      <c r="H48" s="108"/>
      <c r="I48" s="25"/>
      <c r="J48" s="108"/>
      <c r="K48" s="114"/>
    </row>
    <row r="49" spans="1:11" s="1" customFormat="1">
      <c r="A49" s="6"/>
      <c r="B49" s="72" t="s">
        <v>375</v>
      </c>
      <c r="C49" s="72" t="s">
        <v>383</v>
      </c>
      <c r="D49" s="72" t="s">
        <v>384</v>
      </c>
      <c r="E49" s="72" t="s">
        <v>15</v>
      </c>
      <c r="F49" s="72" t="s">
        <v>393</v>
      </c>
      <c r="G49" s="74">
        <v>3377282.26</v>
      </c>
      <c r="H49" s="72" t="s">
        <v>394</v>
      </c>
      <c r="I49" s="72" t="s">
        <v>45</v>
      </c>
      <c r="J49" s="72" t="s">
        <v>394</v>
      </c>
      <c r="K49" s="145">
        <v>3377278.25</v>
      </c>
    </row>
    <row r="50" spans="1:11" s="1" customFormat="1">
      <c r="A50" s="6"/>
      <c r="B50" s="81"/>
      <c r="C50" s="81"/>
      <c r="D50" s="81"/>
      <c r="E50" s="81"/>
      <c r="F50" s="81"/>
      <c r="G50" s="82"/>
      <c r="H50" s="81"/>
      <c r="I50" s="81"/>
      <c r="J50" s="81"/>
      <c r="K50" s="146"/>
    </row>
    <row r="51" spans="1:11" s="1" customFormat="1">
      <c r="A51" s="6"/>
      <c r="B51" s="81"/>
      <c r="C51" s="81"/>
      <c r="D51" s="81"/>
      <c r="E51" s="81"/>
      <c r="F51" s="81"/>
      <c r="G51" s="82"/>
      <c r="H51" s="81"/>
      <c r="I51" s="81"/>
      <c r="J51" s="81"/>
      <c r="K51" s="146"/>
    </row>
    <row r="52" spans="1:11" s="1" customFormat="1" ht="18.75" customHeight="1">
      <c r="A52" s="6"/>
      <c r="B52" s="81"/>
      <c r="C52" s="81"/>
      <c r="D52" s="81"/>
      <c r="E52" s="81"/>
      <c r="F52" s="81"/>
      <c r="G52" s="82"/>
      <c r="H52" s="81"/>
      <c r="I52" s="81"/>
      <c r="J52" s="81"/>
      <c r="K52" s="146"/>
    </row>
    <row r="53" spans="1:11" s="1" customFormat="1" ht="15.75" thickBot="1">
      <c r="A53" s="6"/>
      <c r="B53" s="73"/>
      <c r="C53" s="73"/>
      <c r="D53" s="73"/>
      <c r="E53" s="73"/>
      <c r="F53" s="73"/>
      <c r="G53" s="75"/>
      <c r="H53" s="73"/>
      <c r="I53" s="73"/>
      <c r="J53" s="73"/>
      <c r="K53" s="147"/>
    </row>
    <row r="54" spans="1:11" s="1" customFormat="1">
      <c r="A54" s="6"/>
      <c r="B54" s="72" t="s">
        <v>379</v>
      </c>
      <c r="C54" s="72" t="s">
        <v>381</v>
      </c>
      <c r="D54" s="72" t="s">
        <v>382</v>
      </c>
      <c r="E54" s="72" t="s">
        <v>15</v>
      </c>
      <c r="F54" s="72" t="s">
        <v>395</v>
      </c>
      <c r="G54" s="74">
        <v>598846.24</v>
      </c>
      <c r="H54" s="72" t="s">
        <v>394</v>
      </c>
      <c r="I54" s="72" t="s">
        <v>45</v>
      </c>
      <c r="J54" s="72" t="s">
        <v>394</v>
      </c>
      <c r="K54" s="145">
        <v>598846.24</v>
      </c>
    </row>
    <row r="55" spans="1:11" s="1" customFormat="1">
      <c r="A55" s="6"/>
      <c r="B55" s="81"/>
      <c r="C55" s="81"/>
      <c r="D55" s="81"/>
      <c r="E55" s="81"/>
      <c r="F55" s="81"/>
      <c r="G55" s="82"/>
      <c r="H55" s="81"/>
      <c r="I55" s="81"/>
      <c r="J55" s="81"/>
      <c r="K55" s="146"/>
    </row>
    <row r="56" spans="1:11" s="1" customFormat="1">
      <c r="A56" s="6"/>
      <c r="B56" s="81"/>
      <c r="C56" s="81"/>
      <c r="D56" s="81"/>
      <c r="E56" s="81"/>
      <c r="F56" s="81"/>
      <c r="G56" s="82"/>
      <c r="H56" s="81"/>
      <c r="I56" s="81"/>
      <c r="J56" s="81"/>
      <c r="K56" s="146"/>
    </row>
    <row r="57" spans="1:11" s="1" customFormat="1" ht="18.75" customHeight="1">
      <c r="A57" s="6"/>
      <c r="B57" s="81"/>
      <c r="C57" s="81"/>
      <c r="D57" s="81"/>
      <c r="E57" s="81"/>
      <c r="F57" s="81"/>
      <c r="G57" s="82"/>
      <c r="H57" s="81"/>
      <c r="I57" s="81"/>
      <c r="J57" s="81"/>
      <c r="K57" s="146"/>
    </row>
    <row r="58" spans="1:11" s="1" customFormat="1" ht="15.75" thickBot="1">
      <c r="A58" s="6"/>
      <c r="B58" s="73"/>
      <c r="C58" s="73"/>
      <c r="D58" s="73"/>
      <c r="E58" s="73"/>
      <c r="F58" s="73"/>
      <c r="G58" s="75"/>
      <c r="H58" s="73"/>
      <c r="I58" s="73"/>
      <c r="J58" s="73"/>
      <c r="K58" s="147"/>
    </row>
    <row r="59" spans="1:11" s="1" customFormat="1">
      <c r="A59" s="6"/>
      <c r="B59" s="72" t="s">
        <v>380</v>
      </c>
      <c r="C59" s="72" t="s">
        <v>385</v>
      </c>
      <c r="D59" s="72" t="s">
        <v>386</v>
      </c>
      <c r="E59" s="72" t="s">
        <v>15</v>
      </c>
      <c r="F59" s="72" t="s">
        <v>396</v>
      </c>
      <c r="G59" s="74">
        <v>1220486.25</v>
      </c>
      <c r="H59" s="72" t="s">
        <v>397</v>
      </c>
      <c r="I59" s="72" t="s">
        <v>45</v>
      </c>
      <c r="J59" s="72" t="s">
        <v>397</v>
      </c>
      <c r="K59" s="145">
        <v>1217896.6000000001</v>
      </c>
    </row>
    <row r="60" spans="1:11" s="1" customFormat="1">
      <c r="A60" s="6"/>
      <c r="B60" s="81"/>
      <c r="C60" s="81"/>
      <c r="D60" s="81"/>
      <c r="E60" s="81"/>
      <c r="F60" s="81"/>
      <c r="G60" s="82"/>
      <c r="H60" s="81"/>
      <c r="I60" s="81"/>
      <c r="J60" s="81"/>
      <c r="K60" s="146"/>
    </row>
    <row r="61" spans="1:11" s="1" customFormat="1">
      <c r="A61" s="6"/>
      <c r="B61" s="81"/>
      <c r="C61" s="81"/>
      <c r="D61" s="81"/>
      <c r="E61" s="81"/>
      <c r="F61" s="81"/>
      <c r="G61" s="82"/>
      <c r="H61" s="81"/>
      <c r="I61" s="81"/>
      <c r="J61" s="81"/>
      <c r="K61" s="146"/>
    </row>
    <row r="62" spans="1:11" s="1" customFormat="1" ht="18.75" customHeight="1">
      <c r="A62" s="6"/>
      <c r="B62" s="81"/>
      <c r="C62" s="81"/>
      <c r="D62" s="81"/>
      <c r="E62" s="81"/>
      <c r="F62" s="81"/>
      <c r="G62" s="82"/>
      <c r="H62" s="81"/>
      <c r="I62" s="81"/>
      <c r="J62" s="81"/>
      <c r="K62" s="146"/>
    </row>
    <row r="63" spans="1:11" s="1" customFormat="1" ht="15.75" thickBot="1">
      <c r="A63" s="6"/>
      <c r="B63" s="73"/>
      <c r="C63" s="73"/>
      <c r="D63" s="73"/>
      <c r="E63" s="73"/>
      <c r="F63" s="73"/>
      <c r="G63" s="75"/>
      <c r="H63" s="73"/>
      <c r="I63" s="73"/>
      <c r="J63" s="73"/>
      <c r="K63" s="147"/>
    </row>
    <row r="64" spans="1:11" s="1" customFormat="1">
      <c r="A64" s="6"/>
      <c r="B64" s="72" t="s">
        <v>429</v>
      </c>
      <c r="C64" s="72" t="s">
        <v>430</v>
      </c>
      <c r="D64" s="72" t="s">
        <v>431</v>
      </c>
      <c r="E64" s="72" t="s">
        <v>15</v>
      </c>
      <c r="F64" s="72" t="s">
        <v>432</v>
      </c>
      <c r="G64" s="74">
        <v>1439792.58</v>
      </c>
      <c r="H64" s="72" t="s">
        <v>433</v>
      </c>
      <c r="I64" s="72" t="s">
        <v>45</v>
      </c>
      <c r="J64" s="72" t="s">
        <v>433</v>
      </c>
      <c r="K64" s="145">
        <v>1223673.82</v>
      </c>
    </row>
    <row r="65" spans="1:11" s="1" customFormat="1">
      <c r="A65" s="6"/>
      <c r="B65" s="81"/>
      <c r="C65" s="81"/>
      <c r="D65" s="81"/>
      <c r="E65" s="81"/>
      <c r="F65" s="81"/>
      <c r="G65" s="82"/>
      <c r="H65" s="81"/>
      <c r="I65" s="81"/>
      <c r="J65" s="81"/>
      <c r="K65" s="146"/>
    </row>
    <row r="66" spans="1:11" s="1" customFormat="1">
      <c r="A66" s="6"/>
      <c r="B66" s="81"/>
      <c r="C66" s="81"/>
      <c r="D66" s="81"/>
      <c r="E66" s="81"/>
      <c r="F66" s="81"/>
      <c r="G66" s="82"/>
      <c r="H66" s="81"/>
      <c r="I66" s="81"/>
      <c r="J66" s="81"/>
      <c r="K66" s="146"/>
    </row>
    <row r="67" spans="1:11" s="1" customFormat="1" ht="18.75" customHeight="1">
      <c r="A67" s="6"/>
      <c r="B67" s="81"/>
      <c r="C67" s="81"/>
      <c r="D67" s="81"/>
      <c r="E67" s="81"/>
      <c r="F67" s="81"/>
      <c r="G67" s="82"/>
      <c r="H67" s="81"/>
      <c r="I67" s="81"/>
      <c r="J67" s="81"/>
      <c r="K67" s="146"/>
    </row>
    <row r="68" spans="1:11" s="1" customFormat="1" ht="15.75" thickBot="1">
      <c r="A68" s="6"/>
      <c r="B68" s="73"/>
      <c r="C68" s="73"/>
      <c r="D68" s="73"/>
      <c r="E68" s="73"/>
      <c r="F68" s="73"/>
      <c r="G68" s="75"/>
      <c r="H68" s="73"/>
      <c r="I68" s="73"/>
      <c r="J68" s="73"/>
      <c r="K68" s="147"/>
    </row>
    <row r="69" spans="1:11" s="1" customFormat="1" ht="29.25" customHeight="1">
      <c r="A69" s="6"/>
      <c r="B69" s="72" t="s">
        <v>434</v>
      </c>
      <c r="C69" s="72" t="s">
        <v>114</v>
      </c>
      <c r="D69" s="7" t="s">
        <v>435</v>
      </c>
      <c r="E69" s="72" t="s">
        <v>36</v>
      </c>
      <c r="F69" s="72" t="s">
        <v>436</v>
      </c>
      <c r="G69" s="74">
        <v>228921.11</v>
      </c>
      <c r="H69" s="72" t="s">
        <v>410</v>
      </c>
      <c r="I69" s="72" t="s">
        <v>39</v>
      </c>
      <c r="J69" s="72" t="s">
        <v>410</v>
      </c>
      <c r="K69" s="76">
        <v>228921.12</v>
      </c>
    </row>
    <row r="70" spans="1:11" s="1" customFormat="1" ht="15.75" thickBot="1">
      <c r="A70" s="6"/>
      <c r="B70" s="73"/>
      <c r="C70" s="73"/>
      <c r="D70" s="56"/>
      <c r="E70" s="73"/>
      <c r="F70" s="73"/>
      <c r="G70" s="75"/>
      <c r="H70" s="73"/>
      <c r="I70" s="73"/>
      <c r="J70" s="73"/>
      <c r="K70" s="77"/>
    </row>
    <row r="71" spans="1:11" s="1" customFormat="1" ht="29.25" customHeight="1">
      <c r="A71" s="6"/>
      <c r="B71" s="72" t="s">
        <v>437</v>
      </c>
      <c r="C71" s="72" t="s">
        <v>438</v>
      </c>
      <c r="D71" s="7" t="s">
        <v>439</v>
      </c>
      <c r="E71" s="72" t="s">
        <v>36</v>
      </c>
      <c r="F71" s="72" t="s">
        <v>440</v>
      </c>
      <c r="G71" s="74">
        <v>719990.53</v>
      </c>
      <c r="H71" s="72" t="s">
        <v>441</v>
      </c>
      <c r="I71" s="72" t="s">
        <v>45</v>
      </c>
      <c r="J71" s="72" t="s">
        <v>441</v>
      </c>
      <c r="K71" s="76">
        <v>719990.47</v>
      </c>
    </row>
    <row r="72" spans="1:11" s="1" customFormat="1" ht="15.75" thickBot="1">
      <c r="A72" s="6"/>
      <c r="B72" s="73"/>
      <c r="C72" s="73"/>
      <c r="D72" s="56"/>
      <c r="E72" s="73"/>
      <c r="F72" s="73"/>
      <c r="G72" s="75"/>
      <c r="H72" s="73"/>
      <c r="I72" s="73"/>
      <c r="J72" s="73"/>
      <c r="K72" s="77"/>
    </row>
    <row r="73" spans="1:11" s="1" customFormat="1" ht="29.25" customHeight="1">
      <c r="A73" s="6"/>
      <c r="B73" s="72" t="s">
        <v>442</v>
      </c>
      <c r="C73" s="72" t="s">
        <v>443</v>
      </c>
      <c r="D73" s="7" t="s">
        <v>444</v>
      </c>
      <c r="E73" s="72" t="s">
        <v>36</v>
      </c>
      <c r="F73" s="72" t="s">
        <v>440</v>
      </c>
      <c r="G73" s="74">
        <v>295999.09000000003</v>
      </c>
      <c r="H73" s="72" t="s">
        <v>441</v>
      </c>
      <c r="I73" s="72" t="s">
        <v>45</v>
      </c>
      <c r="J73" s="72" t="s">
        <v>441</v>
      </c>
      <c r="K73" s="76">
        <v>294787.82</v>
      </c>
    </row>
    <row r="74" spans="1:11" s="1" customFormat="1" ht="15.75" thickBot="1">
      <c r="A74" s="6"/>
      <c r="B74" s="73"/>
      <c r="C74" s="73"/>
      <c r="D74" s="56"/>
      <c r="E74" s="73"/>
      <c r="F74" s="73"/>
      <c r="G74" s="75"/>
      <c r="H74" s="73"/>
      <c r="I74" s="73"/>
      <c r="J74" s="73"/>
      <c r="K74" s="77"/>
    </row>
    <row r="75" spans="1:11" s="1" customFormat="1" ht="29.25" customHeight="1">
      <c r="A75" s="6"/>
      <c r="B75" s="72" t="s">
        <v>464</v>
      </c>
      <c r="C75" s="72" t="s">
        <v>469</v>
      </c>
      <c r="D75" s="7" t="s">
        <v>465</v>
      </c>
      <c r="E75" s="72" t="s">
        <v>15</v>
      </c>
      <c r="F75" s="72" t="s">
        <v>466</v>
      </c>
      <c r="G75" s="74">
        <v>958764.43</v>
      </c>
      <c r="H75" s="72" t="s">
        <v>134</v>
      </c>
      <c r="I75" s="72" t="s">
        <v>467</v>
      </c>
      <c r="J75" s="72" t="s">
        <v>468</v>
      </c>
      <c r="K75" s="76" t="s">
        <v>171</v>
      </c>
    </row>
    <row r="76" spans="1:11" s="1" customFormat="1" ht="15.75" thickBot="1">
      <c r="A76" s="6"/>
      <c r="B76" s="73"/>
      <c r="C76" s="73"/>
      <c r="D76" s="56"/>
      <c r="E76" s="73"/>
      <c r="F76" s="73"/>
      <c r="G76" s="75"/>
      <c r="H76" s="73"/>
      <c r="I76" s="73"/>
      <c r="J76" s="73"/>
      <c r="K76" s="77"/>
    </row>
    <row r="77" spans="1:11" s="1" customFormat="1" ht="29.25" customHeight="1">
      <c r="A77" s="6"/>
      <c r="B77" s="72" t="s">
        <v>470</v>
      </c>
      <c r="C77" s="72" t="s">
        <v>473</v>
      </c>
      <c r="D77" s="7" t="s">
        <v>474</v>
      </c>
      <c r="E77" s="72" t="s">
        <v>15</v>
      </c>
      <c r="F77" s="72" t="s">
        <v>475</v>
      </c>
      <c r="G77" s="74">
        <v>520003</v>
      </c>
      <c r="H77" s="72" t="s">
        <v>134</v>
      </c>
      <c r="I77" s="72" t="s">
        <v>476</v>
      </c>
      <c r="J77" s="72" t="s">
        <v>468</v>
      </c>
      <c r="K77" s="76" t="s">
        <v>171</v>
      </c>
    </row>
    <row r="78" spans="1:11" s="1" customFormat="1" ht="15.75" thickBot="1">
      <c r="A78" s="6"/>
      <c r="B78" s="73"/>
      <c r="C78" s="73"/>
      <c r="D78" s="56"/>
      <c r="E78" s="73"/>
      <c r="F78" s="73"/>
      <c r="G78" s="75"/>
      <c r="H78" s="73"/>
      <c r="I78" s="73"/>
      <c r="J78" s="73"/>
      <c r="K78" s="77"/>
    </row>
    <row r="79" spans="1:11" s="1" customFormat="1" ht="29.25" customHeight="1">
      <c r="A79" s="6"/>
      <c r="B79" s="72" t="s">
        <v>471</v>
      </c>
      <c r="C79" s="72" t="s">
        <v>477</v>
      </c>
      <c r="D79" s="7" t="s">
        <v>478</v>
      </c>
      <c r="E79" s="72" t="s">
        <v>15</v>
      </c>
      <c r="F79" s="72" t="s">
        <v>475</v>
      </c>
      <c r="G79" s="74">
        <v>246607.5</v>
      </c>
      <c r="H79" s="72" t="s">
        <v>480</v>
      </c>
      <c r="I79" s="72" t="s">
        <v>479</v>
      </c>
      <c r="J79" s="72" t="s">
        <v>480</v>
      </c>
      <c r="K79" s="76">
        <v>246886</v>
      </c>
    </row>
    <row r="80" spans="1:11" s="1" customFormat="1" ht="15.75" thickBot="1">
      <c r="A80" s="6"/>
      <c r="B80" s="73"/>
      <c r="C80" s="73"/>
      <c r="D80" s="56"/>
      <c r="E80" s="73"/>
      <c r="F80" s="73"/>
      <c r="G80" s="75"/>
      <c r="H80" s="73"/>
      <c r="I80" s="73"/>
      <c r="J80" s="73"/>
      <c r="K80" s="77"/>
    </row>
    <row r="81" spans="1:11" s="1" customFormat="1" ht="29.25" customHeight="1">
      <c r="A81" s="6"/>
      <c r="B81" s="72" t="s">
        <v>472</v>
      </c>
      <c r="C81" s="72" t="s">
        <v>481</v>
      </c>
      <c r="D81" s="7" t="s">
        <v>482</v>
      </c>
      <c r="E81" s="72" t="s">
        <v>15</v>
      </c>
      <c r="F81" s="72" t="s">
        <v>475</v>
      </c>
      <c r="G81" s="74">
        <v>233000</v>
      </c>
      <c r="H81" s="72" t="s">
        <v>484</v>
      </c>
      <c r="I81" s="72" t="s">
        <v>483</v>
      </c>
      <c r="J81" s="72" t="s">
        <v>484</v>
      </c>
      <c r="K81" s="76">
        <v>230300</v>
      </c>
    </row>
    <row r="82" spans="1:11" s="1" customFormat="1" ht="15.75" thickBot="1">
      <c r="A82" s="6"/>
      <c r="B82" s="73"/>
      <c r="C82" s="73"/>
      <c r="D82" s="56"/>
      <c r="E82" s="73"/>
      <c r="F82" s="73"/>
      <c r="G82" s="75"/>
      <c r="H82" s="73"/>
      <c r="I82" s="73"/>
      <c r="J82" s="73"/>
      <c r="K82" s="77"/>
    </row>
    <row r="83" spans="1:11" s="1" customFormat="1" ht="29.25" customHeight="1">
      <c r="A83" s="6"/>
      <c r="B83" s="72" t="s">
        <v>485</v>
      </c>
      <c r="C83" s="72" t="s">
        <v>486</v>
      </c>
      <c r="D83" s="72" t="s">
        <v>487</v>
      </c>
      <c r="E83" s="72" t="s">
        <v>15</v>
      </c>
      <c r="F83" s="72" t="s">
        <v>488</v>
      </c>
      <c r="G83" s="74">
        <v>3601185</v>
      </c>
      <c r="H83" s="72" t="s">
        <v>134</v>
      </c>
      <c r="I83" s="72" t="s">
        <v>489</v>
      </c>
      <c r="J83" s="72" t="s">
        <v>410</v>
      </c>
      <c r="K83" s="76" t="s">
        <v>171</v>
      </c>
    </row>
    <row r="84" spans="1:11" s="1" customFormat="1" ht="168" customHeight="1" thickBot="1">
      <c r="A84" s="6"/>
      <c r="B84" s="73"/>
      <c r="C84" s="73"/>
      <c r="D84" s="73"/>
      <c r="E84" s="73"/>
      <c r="F84" s="73"/>
      <c r="G84" s="75"/>
      <c r="H84" s="73"/>
      <c r="I84" s="73"/>
      <c r="J84" s="73"/>
      <c r="K84" s="77"/>
    </row>
    <row r="85" spans="1:11" s="1" customFormat="1" ht="29.25" customHeight="1">
      <c r="A85" s="6"/>
      <c r="B85" s="72" t="s">
        <v>528</v>
      </c>
      <c r="C85" s="72" t="s">
        <v>529</v>
      </c>
      <c r="D85" s="72" t="s">
        <v>530</v>
      </c>
      <c r="E85" s="72" t="s">
        <v>36</v>
      </c>
      <c r="F85" s="72" t="s">
        <v>531</v>
      </c>
      <c r="G85" s="74">
        <v>216118.36</v>
      </c>
      <c r="H85" s="72" t="s">
        <v>419</v>
      </c>
      <c r="I85" s="72" t="s">
        <v>45</v>
      </c>
      <c r="J85" s="100" t="s">
        <v>419</v>
      </c>
      <c r="K85" s="76">
        <v>216117.76000000001</v>
      </c>
    </row>
    <row r="86" spans="1:11" s="1" customFormat="1" ht="15.75" thickBot="1">
      <c r="A86" s="6"/>
      <c r="B86" s="73"/>
      <c r="C86" s="73"/>
      <c r="D86" s="73"/>
      <c r="E86" s="73"/>
      <c r="F86" s="73"/>
      <c r="G86" s="75"/>
      <c r="H86" s="73"/>
      <c r="I86" s="73"/>
      <c r="J86" s="73"/>
      <c r="K86" s="77"/>
    </row>
    <row r="87" spans="1:11" s="1" customFormat="1" ht="29.25" customHeight="1">
      <c r="A87" s="6"/>
      <c r="B87" s="72" t="s">
        <v>540</v>
      </c>
      <c r="C87" s="72" t="s">
        <v>543</v>
      </c>
      <c r="D87" s="72" t="s">
        <v>542</v>
      </c>
      <c r="E87" s="72" t="s">
        <v>15</v>
      </c>
      <c r="F87" s="72" t="s">
        <v>544</v>
      </c>
      <c r="G87" s="74">
        <v>1159694.46</v>
      </c>
      <c r="H87" s="72" t="s">
        <v>134</v>
      </c>
      <c r="I87" s="72" t="s">
        <v>45</v>
      </c>
      <c r="J87" s="100" t="s">
        <v>545</v>
      </c>
      <c r="K87" s="76" t="s">
        <v>171</v>
      </c>
    </row>
    <row r="88" spans="1:11" s="1" customFormat="1" ht="54.75" customHeight="1" thickBot="1">
      <c r="A88" s="6"/>
      <c r="B88" s="73"/>
      <c r="C88" s="73"/>
      <c r="D88" s="73"/>
      <c r="E88" s="73"/>
      <c r="F88" s="73"/>
      <c r="G88" s="75"/>
      <c r="H88" s="73"/>
      <c r="I88" s="73"/>
      <c r="J88" s="73"/>
      <c r="K88" s="77"/>
    </row>
    <row r="89" spans="1:11" s="1" customFormat="1" ht="29.25" customHeight="1">
      <c r="A89" s="6"/>
      <c r="B89" s="72" t="s">
        <v>541</v>
      </c>
      <c r="C89" s="72" t="s">
        <v>546</v>
      </c>
      <c r="D89" s="72" t="s">
        <v>542</v>
      </c>
      <c r="E89" s="72" t="s">
        <v>15</v>
      </c>
      <c r="F89" s="72" t="s">
        <v>544</v>
      </c>
      <c r="G89" s="74">
        <v>1094609.45</v>
      </c>
      <c r="H89" s="72" t="s">
        <v>134</v>
      </c>
      <c r="I89" s="72" t="s">
        <v>45</v>
      </c>
      <c r="J89" s="100" t="s">
        <v>545</v>
      </c>
      <c r="K89" s="76" t="s">
        <v>171</v>
      </c>
    </row>
    <row r="90" spans="1:11" s="1" customFormat="1" ht="53.25" customHeight="1" thickBot="1">
      <c r="A90" s="6"/>
      <c r="B90" s="73"/>
      <c r="C90" s="73"/>
      <c r="D90" s="73"/>
      <c r="E90" s="73"/>
      <c r="F90" s="73"/>
      <c r="G90" s="75"/>
      <c r="H90" s="73"/>
      <c r="I90" s="73"/>
      <c r="J90" s="73"/>
      <c r="K90" s="77"/>
    </row>
    <row r="91" spans="1:11" s="1" customFormat="1" ht="29.25" customHeight="1">
      <c r="A91" s="6"/>
      <c r="B91" s="72" t="s">
        <v>560</v>
      </c>
      <c r="C91" s="72" t="s">
        <v>114</v>
      </c>
      <c r="D91" s="7" t="s">
        <v>561</v>
      </c>
      <c r="E91" s="72" t="s">
        <v>36</v>
      </c>
      <c r="F91" s="72" t="s">
        <v>562</v>
      </c>
      <c r="G91" s="74">
        <v>212823</v>
      </c>
      <c r="H91" s="72" t="s">
        <v>449</v>
      </c>
      <c r="I91" s="72" t="s">
        <v>39</v>
      </c>
      <c r="J91" s="72" t="s">
        <v>449</v>
      </c>
      <c r="K91" s="76" t="s">
        <v>171</v>
      </c>
    </row>
    <row r="92" spans="1:11" s="1" customFormat="1" ht="15.75" thickBot="1">
      <c r="A92" s="6"/>
      <c r="B92" s="73"/>
      <c r="C92" s="73"/>
      <c r="D92" s="56"/>
      <c r="E92" s="73"/>
      <c r="F92" s="73"/>
      <c r="G92" s="75"/>
      <c r="H92" s="73"/>
      <c r="I92" s="73"/>
      <c r="J92" s="73"/>
      <c r="K92" s="77"/>
    </row>
    <row r="93" spans="1:11" s="1" customFormat="1">
      <c r="A93" s="6"/>
      <c r="B93" s="6"/>
      <c r="C93" s="6"/>
      <c r="D93" s="6"/>
      <c r="E93" s="6"/>
      <c r="F93" s="6"/>
      <c r="G93" s="13"/>
      <c r="H93" s="6"/>
      <c r="I93" s="6"/>
      <c r="J93" s="6"/>
      <c r="K93" s="13"/>
    </row>
    <row r="94" spans="1:11" s="1" customFormat="1">
      <c r="A94" s="144" t="s">
        <v>143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</row>
    <row r="95" spans="1:11" s="1" customFormat="1" ht="15.75" thickBot="1">
      <c r="A95" s="6"/>
      <c r="B95" s="6"/>
      <c r="C95" s="6"/>
      <c r="D95" s="6"/>
      <c r="E95" s="6"/>
      <c r="F95" s="6"/>
      <c r="G95" s="13"/>
      <c r="H95" s="6"/>
      <c r="I95" s="6"/>
      <c r="J95" s="6"/>
      <c r="K95" s="13"/>
    </row>
    <row r="96" spans="1:11" s="1" customFormat="1" ht="57" customHeight="1">
      <c r="A96" s="78"/>
      <c r="B96" s="78" t="s">
        <v>3</v>
      </c>
      <c r="C96" s="78" t="s">
        <v>4</v>
      </c>
      <c r="D96" s="78" t="s">
        <v>344</v>
      </c>
      <c r="E96" s="78" t="s">
        <v>5</v>
      </c>
      <c r="F96" s="78" t="s">
        <v>144</v>
      </c>
      <c r="G96" s="78" t="s">
        <v>345</v>
      </c>
      <c r="H96" s="78" t="s">
        <v>145</v>
      </c>
      <c r="I96" s="78" t="s">
        <v>146</v>
      </c>
      <c r="J96" s="78" t="s">
        <v>147</v>
      </c>
      <c r="K96" s="78" t="s">
        <v>346</v>
      </c>
    </row>
    <row r="97" spans="1:11" s="1" customForma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</row>
    <row r="98" spans="1:11" s="1" customForma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</row>
    <row r="99" spans="1:11" s="1" customFormat="1" ht="15.75" thickBot="1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</row>
    <row r="100" spans="1:11" s="23" customFormat="1">
      <c r="A100" s="119" t="s">
        <v>148</v>
      </c>
      <c r="B100" s="119" t="s">
        <v>19</v>
      </c>
      <c r="C100" s="106" t="s">
        <v>149</v>
      </c>
      <c r="D100" s="106" t="s">
        <v>150</v>
      </c>
      <c r="E100" s="106" t="s">
        <v>15</v>
      </c>
      <c r="F100" s="106" t="s">
        <v>151</v>
      </c>
      <c r="G100" s="109">
        <v>2100000</v>
      </c>
      <c r="H100" s="106" t="s">
        <v>152</v>
      </c>
      <c r="I100" s="106" t="s">
        <v>153</v>
      </c>
      <c r="J100" s="106" t="s">
        <v>154</v>
      </c>
      <c r="K100" s="117">
        <f>SUM(K106:K113)</f>
        <v>2157785.7000000002</v>
      </c>
    </row>
    <row r="101" spans="1:11" s="23" customFormat="1">
      <c r="A101" s="120"/>
      <c r="B101" s="120"/>
      <c r="C101" s="107"/>
      <c r="D101" s="107"/>
      <c r="E101" s="107"/>
      <c r="F101" s="107"/>
      <c r="G101" s="110"/>
      <c r="H101" s="107"/>
      <c r="I101" s="107"/>
      <c r="J101" s="107"/>
      <c r="K101" s="122"/>
    </row>
    <row r="102" spans="1:11" s="23" customFormat="1">
      <c r="A102" s="120"/>
      <c r="B102" s="120"/>
      <c r="C102" s="107"/>
      <c r="D102" s="107"/>
      <c r="E102" s="107"/>
      <c r="F102" s="107"/>
      <c r="G102" s="110"/>
      <c r="H102" s="107"/>
      <c r="I102" s="107"/>
      <c r="J102" s="107"/>
      <c r="K102" s="122"/>
    </row>
    <row r="103" spans="1:11" s="23" customFormat="1">
      <c r="A103" s="120"/>
      <c r="B103" s="120"/>
      <c r="C103" s="107"/>
      <c r="D103" s="107"/>
      <c r="E103" s="107"/>
      <c r="F103" s="107"/>
      <c r="G103" s="110"/>
      <c r="H103" s="107"/>
      <c r="I103" s="107"/>
      <c r="J103" s="107"/>
      <c r="K103" s="122"/>
    </row>
    <row r="104" spans="1:11" s="23" customFormat="1">
      <c r="A104" s="120"/>
      <c r="B104" s="120"/>
      <c r="C104" s="107"/>
      <c r="D104" s="107"/>
      <c r="E104" s="107"/>
      <c r="F104" s="107"/>
      <c r="G104" s="110"/>
      <c r="H104" s="107"/>
      <c r="I104" s="107"/>
      <c r="J104" s="107"/>
      <c r="K104" s="122"/>
    </row>
    <row r="105" spans="1:11" s="23" customFormat="1" ht="15.75" thickBot="1">
      <c r="A105" s="121"/>
      <c r="B105" s="121"/>
      <c r="C105" s="108"/>
      <c r="D105" s="108"/>
      <c r="E105" s="108"/>
      <c r="F105" s="108"/>
      <c r="G105" s="111"/>
      <c r="H105" s="108"/>
      <c r="I105" s="108"/>
      <c r="J105" s="108"/>
      <c r="K105" s="123"/>
    </row>
    <row r="106" spans="1:11" s="23" customFormat="1" ht="59.25" customHeight="1">
      <c r="A106" s="106" t="s">
        <v>155</v>
      </c>
      <c r="B106" s="106" t="s">
        <v>156</v>
      </c>
      <c r="C106" s="106" t="s">
        <v>149</v>
      </c>
      <c r="D106" s="106" t="s">
        <v>150</v>
      </c>
      <c r="E106" s="106" t="s">
        <v>157</v>
      </c>
      <c r="F106" s="106" t="s">
        <v>158</v>
      </c>
      <c r="G106" s="109">
        <v>528455.28</v>
      </c>
      <c r="H106" s="106" t="s">
        <v>159</v>
      </c>
      <c r="I106" s="106" t="s">
        <v>153</v>
      </c>
      <c r="J106" s="106" t="s">
        <v>159</v>
      </c>
      <c r="K106" s="117">
        <v>472524.84</v>
      </c>
    </row>
    <row r="107" spans="1:11" s="23" customFormat="1" ht="15.75" thickBot="1">
      <c r="A107" s="108"/>
      <c r="B107" s="108"/>
      <c r="C107" s="108"/>
      <c r="D107" s="108"/>
      <c r="E107" s="108"/>
      <c r="F107" s="108"/>
      <c r="G107" s="111"/>
      <c r="H107" s="108"/>
      <c r="I107" s="108"/>
      <c r="J107" s="108"/>
      <c r="K107" s="118"/>
    </row>
    <row r="108" spans="1:11" s="23" customFormat="1" ht="59.25" customHeight="1">
      <c r="A108" s="106" t="s">
        <v>155</v>
      </c>
      <c r="B108" s="106" t="s">
        <v>160</v>
      </c>
      <c r="C108" s="106" t="s">
        <v>149</v>
      </c>
      <c r="D108" s="106" t="s">
        <v>150</v>
      </c>
      <c r="E108" s="106" t="s">
        <v>157</v>
      </c>
      <c r="F108" s="106" t="s">
        <v>161</v>
      </c>
      <c r="G108" s="109">
        <v>528455.28</v>
      </c>
      <c r="H108" s="106" t="s">
        <v>162</v>
      </c>
      <c r="I108" s="106" t="s">
        <v>153</v>
      </c>
      <c r="J108" s="106" t="s">
        <v>162</v>
      </c>
      <c r="K108" s="117">
        <v>554074.28</v>
      </c>
    </row>
    <row r="109" spans="1:11" s="23" customFormat="1" ht="15.75" thickBot="1">
      <c r="A109" s="108"/>
      <c r="B109" s="108"/>
      <c r="C109" s="108"/>
      <c r="D109" s="108"/>
      <c r="E109" s="108"/>
      <c r="F109" s="108"/>
      <c r="G109" s="111"/>
      <c r="H109" s="108"/>
      <c r="I109" s="108"/>
      <c r="J109" s="108"/>
      <c r="K109" s="118"/>
    </row>
    <row r="110" spans="1:11" s="23" customFormat="1" ht="59.25" customHeight="1">
      <c r="A110" s="106" t="s">
        <v>155</v>
      </c>
      <c r="B110" s="106" t="s">
        <v>163</v>
      </c>
      <c r="C110" s="106" t="s">
        <v>149</v>
      </c>
      <c r="D110" s="106" t="s">
        <v>150</v>
      </c>
      <c r="E110" s="106" t="s">
        <v>157</v>
      </c>
      <c r="F110" s="106" t="s">
        <v>164</v>
      </c>
      <c r="G110" s="109">
        <v>528455.28</v>
      </c>
      <c r="H110" s="106" t="s">
        <v>23</v>
      </c>
      <c r="I110" s="106" t="s">
        <v>153</v>
      </c>
      <c r="J110" s="106" t="s">
        <v>23</v>
      </c>
      <c r="K110" s="109">
        <v>521906.58</v>
      </c>
    </row>
    <row r="111" spans="1:11" s="23" customFormat="1" ht="15.75" thickBot="1">
      <c r="A111" s="108"/>
      <c r="B111" s="108"/>
      <c r="C111" s="108"/>
      <c r="D111" s="108"/>
      <c r="E111" s="108"/>
      <c r="F111" s="108"/>
      <c r="G111" s="111"/>
      <c r="H111" s="108"/>
      <c r="I111" s="108"/>
      <c r="J111" s="108"/>
      <c r="K111" s="111"/>
    </row>
    <row r="112" spans="1:11" s="23" customFormat="1" ht="59.25" customHeight="1">
      <c r="A112" s="106" t="s">
        <v>155</v>
      </c>
      <c r="B112" s="106" t="s">
        <v>165</v>
      </c>
      <c r="C112" s="106" t="s">
        <v>149</v>
      </c>
      <c r="D112" s="106" t="s">
        <v>150</v>
      </c>
      <c r="E112" s="106" t="s">
        <v>157</v>
      </c>
      <c r="F112" s="106" t="s">
        <v>166</v>
      </c>
      <c r="G112" s="109">
        <v>528455.28</v>
      </c>
      <c r="H112" s="106" t="s">
        <v>116</v>
      </c>
      <c r="I112" s="106" t="s">
        <v>153</v>
      </c>
      <c r="J112" s="106" t="s">
        <v>116</v>
      </c>
      <c r="K112" s="109">
        <v>609280</v>
      </c>
    </row>
    <row r="113" spans="1:11" s="23" customFormat="1" ht="15.75" thickBot="1">
      <c r="A113" s="108"/>
      <c r="B113" s="108"/>
      <c r="C113" s="108"/>
      <c r="D113" s="108"/>
      <c r="E113" s="108"/>
      <c r="F113" s="108"/>
      <c r="G113" s="111"/>
      <c r="H113" s="108"/>
      <c r="I113" s="108"/>
      <c r="J113" s="108"/>
      <c r="K113" s="111"/>
    </row>
    <row r="114" spans="1:11" s="23" customFormat="1" ht="60.75" customHeight="1">
      <c r="A114" s="119" t="s">
        <v>148</v>
      </c>
      <c r="B114" s="119" t="s">
        <v>26</v>
      </c>
      <c r="C114" s="106" t="s">
        <v>167</v>
      </c>
      <c r="D114" s="106" t="s">
        <v>168</v>
      </c>
      <c r="E114" s="106" t="s">
        <v>15</v>
      </c>
      <c r="F114" s="106" t="s">
        <v>169</v>
      </c>
      <c r="G114" s="109">
        <v>3660201.45</v>
      </c>
      <c r="H114" s="106" t="s">
        <v>152</v>
      </c>
      <c r="I114" s="106" t="s">
        <v>170</v>
      </c>
      <c r="J114" s="106" t="s">
        <v>154</v>
      </c>
      <c r="K114" s="117">
        <v>2836351.3</v>
      </c>
    </row>
    <row r="115" spans="1:11" s="23" customFormat="1" ht="15.75" thickBot="1">
      <c r="A115" s="121"/>
      <c r="B115" s="121"/>
      <c r="C115" s="108"/>
      <c r="D115" s="108"/>
      <c r="E115" s="108"/>
      <c r="F115" s="108"/>
      <c r="G115" s="111"/>
      <c r="H115" s="108"/>
      <c r="I115" s="108"/>
      <c r="J115" s="108"/>
      <c r="K115" s="118"/>
    </row>
    <row r="116" spans="1:11" s="23" customFormat="1" ht="60.75" customHeight="1">
      <c r="A116" s="106" t="s">
        <v>155</v>
      </c>
      <c r="B116" s="106" t="s">
        <v>172</v>
      </c>
      <c r="C116" s="106" t="s">
        <v>167</v>
      </c>
      <c r="D116" s="106" t="s">
        <v>168</v>
      </c>
      <c r="E116" s="106" t="s">
        <v>157</v>
      </c>
      <c r="F116" s="106" t="s">
        <v>161</v>
      </c>
      <c r="G116" s="109">
        <v>918699.19</v>
      </c>
      <c r="H116" s="106" t="s">
        <v>162</v>
      </c>
      <c r="I116" s="106" t="s">
        <v>170</v>
      </c>
      <c r="J116" s="106" t="s">
        <v>162</v>
      </c>
      <c r="K116" s="117">
        <v>719455.01</v>
      </c>
    </row>
    <row r="117" spans="1:11" s="23" customFormat="1" ht="15.75" thickBot="1">
      <c r="A117" s="108"/>
      <c r="B117" s="108"/>
      <c r="C117" s="108"/>
      <c r="D117" s="108"/>
      <c r="E117" s="108"/>
      <c r="F117" s="108"/>
      <c r="G117" s="111"/>
      <c r="H117" s="108"/>
      <c r="I117" s="108"/>
      <c r="J117" s="108"/>
      <c r="K117" s="118"/>
    </row>
    <row r="118" spans="1:11" s="23" customFormat="1" ht="60.75" customHeight="1">
      <c r="A118" s="106" t="s">
        <v>155</v>
      </c>
      <c r="B118" s="106" t="s">
        <v>173</v>
      </c>
      <c r="C118" s="106" t="s">
        <v>167</v>
      </c>
      <c r="D118" s="106" t="s">
        <v>168</v>
      </c>
      <c r="E118" s="106" t="s">
        <v>157</v>
      </c>
      <c r="F118" s="106" t="s">
        <v>164</v>
      </c>
      <c r="G118" s="109">
        <v>918699.19</v>
      </c>
      <c r="H118" s="106" t="s">
        <v>23</v>
      </c>
      <c r="I118" s="106" t="s">
        <v>170</v>
      </c>
      <c r="J118" s="106" t="s">
        <v>23</v>
      </c>
      <c r="K118" s="109">
        <v>693313.36</v>
      </c>
    </row>
    <row r="119" spans="1:11" s="23" customFormat="1" ht="15.75" thickBot="1">
      <c r="A119" s="108"/>
      <c r="B119" s="108"/>
      <c r="C119" s="108"/>
      <c r="D119" s="108"/>
      <c r="E119" s="108"/>
      <c r="F119" s="108"/>
      <c r="G119" s="111"/>
      <c r="H119" s="108"/>
      <c r="I119" s="108"/>
      <c r="J119" s="108"/>
      <c r="K119" s="111"/>
    </row>
    <row r="120" spans="1:11" s="23" customFormat="1" ht="60.75" customHeight="1">
      <c r="A120" s="106" t="s">
        <v>155</v>
      </c>
      <c r="B120" s="106" t="s">
        <v>174</v>
      </c>
      <c r="C120" s="106" t="s">
        <v>167</v>
      </c>
      <c r="D120" s="106" t="s">
        <v>168</v>
      </c>
      <c r="E120" s="106" t="s">
        <v>157</v>
      </c>
      <c r="F120" s="106" t="s">
        <v>166</v>
      </c>
      <c r="G120" s="109">
        <v>918699.19</v>
      </c>
      <c r="H120" s="106" t="s">
        <v>116</v>
      </c>
      <c r="I120" s="106" t="s">
        <v>170</v>
      </c>
      <c r="J120" s="106" t="s">
        <v>116</v>
      </c>
      <c r="K120" s="117">
        <v>715630.36</v>
      </c>
    </row>
    <row r="121" spans="1:11" s="23" customFormat="1" ht="15.75" thickBot="1">
      <c r="A121" s="108"/>
      <c r="B121" s="108"/>
      <c r="C121" s="108"/>
      <c r="D121" s="108"/>
      <c r="E121" s="108"/>
      <c r="F121" s="108"/>
      <c r="G121" s="111"/>
      <c r="H121" s="108"/>
      <c r="I121" s="108"/>
      <c r="J121" s="108"/>
      <c r="K121" s="118"/>
    </row>
    <row r="122" spans="1:11" s="23" customFormat="1" ht="60.75" customHeight="1">
      <c r="A122" s="106" t="s">
        <v>155</v>
      </c>
      <c r="B122" s="106" t="s">
        <v>175</v>
      </c>
      <c r="C122" s="106" t="s">
        <v>167</v>
      </c>
      <c r="D122" s="106" t="s">
        <v>168</v>
      </c>
      <c r="E122" s="106" t="s">
        <v>157</v>
      </c>
      <c r="F122" s="106" t="s">
        <v>176</v>
      </c>
      <c r="G122" s="117">
        <v>918699.19</v>
      </c>
      <c r="H122" s="106" t="s">
        <v>154</v>
      </c>
      <c r="I122" s="106" t="s">
        <v>170</v>
      </c>
      <c r="J122" s="106" t="s">
        <v>154</v>
      </c>
      <c r="K122" s="117">
        <v>707952.56799999997</v>
      </c>
    </row>
    <row r="123" spans="1:11" s="23" customFormat="1" ht="15.75" thickBot="1">
      <c r="A123" s="108"/>
      <c r="B123" s="108"/>
      <c r="C123" s="108"/>
      <c r="D123" s="108"/>
      <c r="E123" s="108"/>
      <c r="F123" s="108"/>
      <c r="G123" s="118"/>
      <c r="H123" s="108"/>
      <c r="I123" s="108"/>
      <c r="J123" s="108"/>
      <c r="K123" s="118"/>
    </row>
    <row r="124" spans="1:11" s="23" customFormat="1" ht="45.75" thickBot="1">
      <c r="A124" s="34" t="s">
        <v>148</v>
      </c>
      <c r="B124" s="35" t="s">
        <v>177</v>
      </c>
      <c r="C124" s="25" t="s">
        <v>178</v>
      </c>
      <c r="D124" s="25" t="s">
        <v>179</v>
      </c>
      <c r="E124" s="25" t="s">
        <v>15</v>
      </c>
      <c r="F124" s="25" t="s">
        <v>180</v>
      </c>
      <c r="G124" s="26">
        <v>241042.7</v>
      </c>
      <c r="H124" s="25" t="s">
        <v>181</v>
      </c>
      <c r="I124" s="25" t="s">
        <v>182</v>
      </c>
      <c r="J124" s="25" t="s">
        <v>23</v>
      </c>
      <c r="K124" s="26">
        <f>SUM(K125)</f>
        <v>146775.37</v>
      </c>
    </row>
    <row r="125" spans="1:11" s="23" customFormat="1" ht="60.75" thickBot="1">
      <c r="A125" s="24" t="s">
        <v>155</v>
      </c>
      <c r="B125" s="25" t="s">
        <v>183</v>
      </c>
      <c r="C125" s="25" t="s">
        <v>178</v>
      </c>
      <c r="D125" s="25" t="s">
        <v>184</v>
      </c>
      <c r="E125" s="25" t="s">
        <v>157</v>
      </c>
      <c r="F125" s="25" t="s">
        <v>164</v>
      </c>
      <c r="G125" s="26">
        <v>151945.1</v>
      </c>
      <c r="H125" s="25" t="s">
        <v>23</v>
      </c>
      <c r="I125" s="25" t="s">
        <v>182</v>
      </c>
      <c r="J125" s="25" t="s">
        <v>23</v>
      </c>
      <c r="K125" s="26">
        <v>146775.37</v>
      </c>
    </row>
    <row r="126" spans="1:11" s="23" customFormat="1" ht="29.25" customHeight="1">
      <c r="A126" s="119" t="s">
        <v>148</v>
      </c>
      <c r="B126" s="119" t="s">
        <v>40</v>
      </c>
      <c r="C126" s="106" t="s">
        <v>185</v>
      </c>
      <c r="D126" s="106" t="s">
        <v>186</v>
      </c>
      <c r="E126" s="106" t="s">
        <v>15</v>
      </c>
      <c r="F126" s="106" t="s">
        <v>187</v>
      </c>
      <c r="G126" s="109">
        <v>369365</v>
      </c>
      <c r="H126" s="106" t="s">
        <v>181</v>
      </c>
      <c r="I126" s="106" t="s">
        <v>188</v>
      </c>
      <c r="J126" s="106" t="s">
        <v>23</v>
      </c>
      <c r="K126" s="28"/>
    </row>
    <row r="127" spans="1:11" s="23" customFormat="1">
      <c r="A127" s="120"/>
      <c r="B127" s="120"/>
      <c r="C127" s="107"/>
      <c r="D127" s="107"/>
      <c r="E127" s="107"/>
      <c r="F127" s="107"/>
      <c r="G127" s="110"/>
      <c r="H127" s="107"/>
      <c r="I127" s="107"/>
      <c r="J127" s="107"/>
      <c r="K127" s="29">
        <f>SUM(K129:K130)</f>
        <v>388402.35</v>
      </c>
    </row>
    <row r="128" spans="1:11" s="23" customFormat="1" ht="15.75" thickBot="1">
      <c r="A128" s="121"/>
      <c r="B128" s="121"/>
      <c r="C128" s="108"/>
      <c r="D128" s="108"/>
      <c r="E128" s="108"/>
      <c r="F128" s="108"/>
      <c r="G128" s="111"/>
      <c r="H128" s="108"/>
      <c r="I128" s="108"/>
      <c r="J128" s="108"/>
      <c r="K128" s="30"/>
    </row>
    <row r="129" spans="1:11" s="23" customFormat="1" ht="60.75" thickBot="1">
      <c r="A129" s="24" t="s">
        <v>155</v>
      </c>
      <c r="B129" s="25" t="s">
        <v>189</v>
      </c>
      <c r="C129" s="25" t="s">
        <v>185</v>
      </c>
      <c r="D129" s="25" t="s">
        <v>186</v>
      </c>
      <c r="E129" s="25" t="s">
        <v>157</v>
      </c>
      <c r="F129" s="25" t="s">
        <v>190</v>
      </c>
      <c r="G129" s="26">
        <v>195121.95</v>
      </c>
      <c r="H129" s="25" t="s">
        <v>23</v>
      </c>
      <c r="I129" s="25" t="s">
        <v>188</v>
      </c>
      <c r="J129" s="25" t="s">
        <v>23</v>
      </c>
      <c r="K129" s="26">
        <v>195159.44</v>
      </c>
    </row>
    <row r="130" spans="1:11" s="23" customFormat="1" ht="60.75" thickBot="1">
      <c r="A130" s="24" t="s">
        <v>155</v>
      </c>
      <c r="B130" s="25" t="s">
        <v>398</v>
      </c>
      <c r="C130" s="25" t="s">
        <v>185</v>
      </c>
      <c r="D130" s="25" t="s">
        <v>186</v>
      </c>
      <c r="E130" s="25" t="s">
        <v>157</v>
      </c>
      <c r="F130" s="25" t="s">
        <v>206</v>
      </c>
      <c r="G130" s="26">
        <v>195121.95</v>
      </c>
      <c r="H130" s="25" t="s">
        <v>116</v>
      </c>
      <c r="I130" s="25" t="s">
        <v>188</v>
      </c>
      <c r="J130" s="25" t="s">
        <v>116</v>
      </c>
      <c r="K130" s="26">
        <v>193242.91</v>
      </c>
    </row>
    <row r="131" spans="1:11" s="23" customFormat="1" ht="45.75" thickBot="1">
      <c r="A131" s="34" t="s">
        <v>148</v>
      </c>
      <c r="B131" s="35" t="s">
        <v>47</v>
      </c>
      <c r="C131" s="25" t="s">
        <v>191</v>
      </c>
      <c r="D131" s="25" t="s">
        <v>192</v>
      </c>
      <c r="E131" s="25" t="s">
        <v>15</v>
      </c>
      <c r="F131" s="25" t="s">
        <v>193</v>
      </c>
      <c r="G131" s="26">
        <v>83680.11</v>
      </c>
      <c r="H131" s="25" t="s">
        <v>181</v>
      </c>
      <c r="I131" s="25" t="s">
        <v>194</v>
      </c>
      <c r="J131" s="25" t="s">
        <v>195</v>
      </c>
      <c r="K131" s="26">
        <v>211382.11</v>
      </c>
    </row>
    <row r="132" spans="1:11" s="23" customFormat="1" ht="60.75" thickBot="1">
      <c r="A132" s="24" t="s">
        <v>155</v>
      </c>
      <c r="B132" s="36" t="s">
        <v>399</v>
      </c>
      <c r="C132" s="25" t="s">
        <v>191</v>
      </c>
      <c r="D132" s="25" t="s">
        <v>192</v>
      </c>
      <c r="E132" s="25" t="s">
        <v>157</v>
      </c>
      <c r="F132" s="25" t="s">
        <v>196</v>
      </c>
      <c r="G132" s="26">
        <v>132113.82</v>
      </c>
      <c r="H132" s="25" t="s">
        <v>195</v>
      </c>
      <c r="I132" s="25" t="s">
        <v>194</v>
      </c>
      <c r="J132" s="25" t="s">
        <v>195</v>
      </c>
      <c r="K132" s="26">
        <v>116525.58</v>
      </c>
    </row>
    <row r="133" spans="1:11" s="23" customFormat="1" ht="60.75" thickBot="1">
      <c r="A133" s="34" t="s">
        <v>148</v>
      </c>
      <c r="B133" s="35" t="s">
        <v>51</v>
      </c>
      <c r="C133" s="25" t="s">
        <v>197</v>
      </c>
      <c r="D133" s="25" t="s">
        <v>198</v>
      </c>
      <c r="E133" s="25" t="s">
        <v>36</v>
      </c>
      <c r="F133" s="25" t="s">
        <v>199</v>
      </c>
      <c r="G133" s="26">
        <v>642863.66</v>
      </c>
      <c r="H133" s="25" t="s">
        <v>152</v>
      </c>
      <c r="I133" s="25" t="s">
        <v>200</v>
      </c>
      <c r="J133" s="25" t="s">
        <v>154</v>
      </c>
      <c r="K133" s="37">
        <f>SUM(K134:K136)</f>
        <v>513506.63</v>
      </c>
    </row>
    <row r="134" spans="1:11" s="23" customFormat="1" ht="60.75" thickBot="1">
      <c r="A134" s="24" t="s">
        <v>155</v>
      </c>
      <c r="B134" s="25" t="s">
        <v>201</v>
      </c>
      <c r="C134" s="25" t="s">
        <v>197</v>
      </c>
      <c r="D134" s="25" t="s">
        <v>198</v>
      </c>
      <c r="E134" s="25" t="s">
        <v>36</v>
      </c>
      <c r="F134" s="25" t="s">
        <v>202</v>
      </c>
      <c r="G134" s="26">
        <v>162500</v>
      </c>
      <c r="H134" s="25" t="s">
        <v>162</v>
      </c>
      <c r="I134" s="25" t="s">
        <v>200</v>
      </c>
      <c r="J134" s="25" t="s">
        <v>162</v>
      </c>
      <c r="K134" s="37">
        <v>161853.26</v>
      </c>
    </row>
    <row r="135" spans="1:11" s="23" customFormat="1" ht="60.75" thickBot="1">
      <c r="A135" s="24" t="s">
        <v>155</v>
      </c>
      <c r="B135" s="25" t="s">
        <v>203</v>
      </c>
      <c r="C135" s="25" t="s">
        <v>197</v>
      </c>
      <c r="D135" s="25" t="s">
        <v>198</v>
      </c>
      <c r="E135" s="25" t="s">
        <v>36</v>
      </c>
      <c r="F135" s="25" t="s">
        <v>204</v>
      </c>
      <c r="G135" s="26">
        <v>162500</v>
      </c>
      <c r="H135" s="25" t="s">
        <v>23</v>
      </c>
      <c r="I135" s="25" t="s">
        <v>200</v>
      </c>
      <c r="J135" s="25" t="s">
        <v>23</v>
      </c>
      <c r="K135" s="37">
        <v>132666.60999999999</v>
      </c>
    </row>
    <row r="136" spans="1:11" s="23" customFormat="1" ht="60.75" thickBot="1">
      <c r="A136" s="24" t="s">
        <v>155</v>
      </c>
      <c r="B136" s="25" t="s">
        <v>205</v>
      </c>
      <c r="C136" s="25" t="s">
        <v>197</v>
      </c>
      <c r="D136" s="25" t="s">
        <v>198</v>
      </c>
      <c r="E136" s="25" t="s">
        <v>36</v>
      </c>
      <c r="F136" s="25" t="s">
        <v>206</v>
      </c>
      <c r="G136" s="26">
        <v>162500</v>
      </c>
      <c r="H136" s="25" t="s">
        <v>116</v>
      </c>
      <c r="I136" s="25" t="s">
        <v>200</v>
      </c>
      <c r="J136" s="25" t="s">
        <v>116</v>
      </c>
      <c r="K136" s="37">
        <v>218986.76</v>
      </c>
    </row>
    <row r="137" spans="1:11" s="1" customFormat="1" ht="75.75" thickBot="1">
      <c r="A137" s="14" t="s">
        <v>148</v>
      </c>
      <c r="B137" s="8" t="s">
        <v>55</v>
      </c>
      <c r="C137" s="5" t="s">
        <v>207</v>
      </c>
      <c r="D137" s="5" t="s">
        <v>208</v>
      </c>
      <c r="E137" s="5" t="s">
        <v>15</v>
      </c>
      <c r="F137" s="5" t="s">
        <v>209</v>
      </c>
      <c r="G137" s="11">
        <v>28688525</v>
      </c>
      <c r="H137" s="5" t="s">
        <v>152</v>
      </c>
      <c r="I137" s="5" t="s">
        <v>210</v>
      </c>
      <c r="J137" s="5" t="s">
        <v>154</v>
      </c>
      <c r="K137" s="11">
        <f>SUM(K138:K271)</f>
        <v>11364264.16</v>
      </c>
    </row>
    <row r="138" spans="1:11" s="23" customFormat="1" ht="30">
      <c r="A138" s="106" t="s">
        <v>155</v>
      </c>
      <c r="B138" s="106" t="s">
        <v>211</v>
      </c>
      <c r="C138" s="27" t="s">
        <v>212</v>
      </c>
      <c r="D138" s="106" t="s">
        <v>208</v>
      </c>
      <c r="E138" s="106" t="s">
        <v>157</v>
      </c>
      <c r="F138" s="106" t="s">
        <v>214</v>
      </c>
      <c r="G138" s="109">
        <v>441000</v>
      </c>
      <c r="H138" s="106" t="s">
        <v>215</v>
      </c>
      <c r="I138" s="106" t="s">
        <v>216</v>
      </c>
      <c r="J138" s="106" t="s">
        <v>215</v>
      </c>
      <c r="K138" s="109">
        <v>409489.91999999998</v>
      </c>
    </row>
    <row r="139" spans="1:11" s="23" customFormat="1" ht="15.75" thickBot="1">
      <c r="A139" s="108"/>
      <c r="B139" s="108"/>
      <c r="C139" s="25" t="s">
        <v>213</v>
      </c>
      <c r="D139" s="108"/>
      <c r="E139" s="108"/>
      <c r="F139" s="108"/>
      <c r="G139" s="111"/>
      <c r="H139" s="108"/>
      <c r="I139" s="108"/>
      <c r="J139" s="108"/>
      <c r="K139" s="111"/>
    </row>
    <row r="140" spans="1:11" s="23" customFormat="1" ht="30">
      <c r="A140" s="106" t="s">
        <v>155</v>
      </c>
      <c r="B140" s="124" t="s">
        <v>343</v>
      </c>
      <c r="C140" s="27" t="s">
        <v>217</v>
      </c>
      <c r="D140" s="106" t="s">
        <v>208</v>
      </c>
      <c r="E140" s="106" t="s">
        <v>157</v>
      </c>
      <c r="F140" s="106" t="s">
        <v>214</v>
      </c>
      <c r="G140" s="109">
        <v>173250</v>
      </c>
      <c r="H140" s="106" t="s">
        <v>215</v>
      </c>
      <c r="I140" s="106" t="s">
        <v>218</v>
      </c>
      <c r="J140" s="106" t="s">
        <v>215</v>
      </c>
      <c r="K140" s="109">
        <v>160855.20000000001</v>
      </c>
    </row>
    <row r="141" spans="1:11" s="23" customFormat="1" ht="15.75" thickBot="1">
      <c r="A141" s="108"/>
      <c r="B141" s="125"/>
      <c r="C141" s="25" t="s">
        <v>213</v>
      </c>
      <c r="D141" s="108"/>
      <c r="E141" s="108"/>
      <c r="F141" s="108"/>
      <c r="G141" s="111"/>
      <c r="H141" s="108"/>
      <c r="I141" s="108"/>
      <c r="J141" s="108"/>
      <c r="K141" s="111"/>
    </row>
    <row r="142" spans="1:11" s="23" customFormat="1" ht="45">
      <c r="A142" s="106" t="s">
        <v>155</v>
      </c>
      <c r="B142" s="106" t="s">
        <v>219</v>
      </c>
      <c r="C142" s="27" t="s">
        <v>220</v>
      </c>
      <c r="D142" s="106" t="s">
        <v>208</v>
      </c>
      <c r="E142" s="106" t="s">
        <v>157</v>
      </c>
      <c r="F142" s="106" t="s">
        <v>214</v>
      </c>
      <c r="G142" s="109">
        <v>297500</v>
      </c>
      <c r="H142" s="106" t="s">
        <v>215</v>
      </c>
      <c r="I142" s="27" t="s">
        <v>221</v>
      </c>
      <c r="J142" s="106" t="s">
        <v>215</v>
      </c>
      <c r="K142" s="109">
        <v>237714.4</v>
      </c>
    </row>
    <row r="143" spans="1:11" s="23" customFormat="1">
      <c r="A143" s="107"/>
      <c r="B143" s="107"/>
      <c r="C143" s="27" t="s">
        <v>213</v>
      </c>
      <c r="D143" s="107"/>
      <c r="E143" s="107"/>
      <c r="F143" s="107"/>
      <c r="G143" s="110"/>
      <c r="H143" s="107"/>
      <c r="I143" s="27" t="s">
        <v>222</v>
      </c>
      <c r="J143" s="107"/>
      <c r="K143" s="110"/>
    </row>
    <row r="144" spans="1:11" s="23" customFormat="1" ht="15.75" thickBot="1">
      <c r="A144" s="108"/>
      <c r="B144" s="108"/>
      <c r="C144" s="25"/>
      <c r="D144" s="108"/>
      <c r="E144" s="108"/>
      <c r="F144" s="108"/>
      <c r="G144" s="111"/>
      <c r="H144" s="108"/>
      <c r="I144" s="25"/>
      <c r="J144" s="108"/>
      <c r="K144" s="111"/>
    </row>
    <row r="145" spans="1:11" s="23" customFormat="1" ht="15.75" thickBot="1">
      <c r="A145" s="38"/>
      <c r="B145" s="38"/>
      <c r="C145" s="27"/>
      <c r="D145" s="38"/>
      <c r="E145" s="38"/>
      <c r="F145" s="38"/>
      <c r="G145" s="39"/>
      <c r="H145" s="38"/>
      <c r="I145" s="27"/>
      <c r="J145" s="38"/>
      <c r="K145" s="39"/>
    </row>
    <row r="146" spans="1:11" s="23" customFormat="1" ht="30">
      <c r="A146" s="106" t="s">
        <v>155</v>
      </c>
      <c r="B146" s="106" t="s">
        <v>223</v>
      </c>
      <c r="C146" s="45" t="s">
        <v>224</v>
      </c>
      <c r="D146" s="106" t="s">
        <v>208</v>
      </c>
      <c r="E146" s="106" t="s">
        <v>157</v>
      </c>
      <c r="F146" s="106" t="s">
        <v>214</v>
      </c>
      <c r="G146" s="109">
        <v>105000</v>
      </c>
      <c r="H146" s="106" t="s">
        <v>215</v>
      </c>
      <c r="I146" s="106" t="s">
        <v>216</v>
      </c>
      <c r="J146" s="106" t="s">
        <v>215</v>
      </c>
      <c r="K146" s="109">
        <v>96897.600000000006</v>
      </c>
    </row>
    <row r="147" spans="1:11" s="23" customFormat="1">
      <c r="A147" s="107"/>
      <c r="B147" s="107"/>
      <c r="C147" s="27" t="s">
        <v>213</v>
      </c>
      <c r="D147" s="107"/>
      <c r="E147" s="107"/>
      <c r="F147" s="107"/>
      <c r="G147" s="110"/>
      <c r="H147" s="107"/>
      <c r="I147" s="107"/>
      <c r="J147" s="107"/>
      <c r="K147" s="110"/>
    </row>
    <row r="148" spans="1:11" s="23" customFormat="1" ht="15.75" thickBot="1">
      <c r="A148" s="108"/>
      <c r="B148" s="108"/>
      <c r="C148" s="25"/>
      <c r="D148" s="108"/>
      <c r="E148" s="108"/>
      <c r="F148" s="108"/>
      <c r="G148" s="111"/>
      <c r="H148" s="108"/>
      <c r="I148" s="108"/>
      <c r="J148" s="108"/>
      <c r="K148" s="111"/>
    </row>
    <row r="149" spans="1:11" s="23" customFormat="1">
      <c r="A149" s="106" t="s">
        <v>155</v>
      </c>
      <c r="B149" s="106" t="s">
        <v>225</v>
      </c>
      <c r="C149" s="27" t="s">
        <v>226</v>
      </c>
      <c r="D149" s="106" t="s">
        <v>208</v>
      </c>
      <c r="E149" s="106" t="s">
        <v>157</v>
      </c>
      <c r="F149" s="106" t="s">
        <v>214</v>
      </c>
      <c r="G149" s="109">
        <v>101500</v>
      </c>
      <c r="H149" s="106" t="s">
        <v>215</v>
      </c>
      <c r="I149" s="106" t="s">
        <v>216</v>
      </c>
      <c r="J149" s="106" t="s">
        <v>215</v>
      </c>
      <c r="K149" s="109">
        <v>93096.960000000006</v>
      </c>
    </row>
    <row r="150" spans="1:11" s="23" customFormat="1">
      <c r="A150" s="107"/>
      <c r="B150" s="107"/>
      <c r="C150" s="27" t="s">
        <v>227</v>
      </c>
      <c r="D150" s="107"/>
      <c r="E150" s="107"/>
      <c r="F150" s="107"/>
      <c r="G150" s="110"/>
      <c r="H150" s="107"/>
      <c r="I150" s="107"/>
      <c r="J150" s="107"/>
      <c r="K150" s="110"/>
    </row>
    <row r="151" spans="1:11" s="23" customFormat="1" ht="15.75" thickBot="1">
      <c r="A151" s="108"/>
      <c r="B151" s="108"/>
      <c r="C151" s="25" t="s">
        <v>213</v>
      </c>
      <c r="D151" s="108"/>
      <c r="E151" s="108"/>
      <c r="F151" s="108"/>
      <c r="G151" s="111"/>
      <c r="H151" s="108"/>
      <c r="I151" s="108"/>
      <c r="J151" s="108"/>
      <c r="K151" s="111"/>
    </row>
    <row r="152" spans="1:11" s="23" customFormat="1" ht="45">
      <c r="A152" s="106" t="s">
        <v>155</v>
      </c>
      <c r="B152" s="106" t="s">
        <v>228</v>
      </c>
      <c r="C152" s="27" t="s">
        <v>229</v>
      </c>
      <c r="D152" s="106" t="s">
        <v>208</v>
      </c>
      <c r="E152" s="106" t="s">
        <v>157</v>
      </c>
      <c r="F152" s="106" t="s">
        <v>214</v>
      </c>
      <c r="G152" s="109">
        <v>441000</v>
      </c>
      <c r="H152" s="106" t="s">
        <v>215</v>
      </c>
      <c r="I152" s="106" t="s">
        <v>216</v>
      </c>
      <c r="J152" s="106" t="s">
        <v>215</v>
      </c>
      <c r="K152" s="109">
        <v>409489.91999999998</v>
      </c>
    </row>
    <row r="153" spans="1:11" s="23" customFormat="1" ht="15.75" thickBot="1">
      <c r="A153" s="108"/>
      <c r="B153" s="108"/>
      <c r="C153" s="25" t="s">
        <v>213</v>
      </c>
      <c r="D153" s="108"/>
      <c r="E153" s="108"/>
      <c r="F153" s="108"/>
      <c r="G153" s="111"/>
      <c r="H153" s="108"/>
      <c r="I153" s="108"/>
      <c r="J153" s="108"/>
      <c r="K153" s="111"/>
    </row>
    <row r="154" spans="1:11" s="23" customFormat="1" ht="45">
      <c r="A154" s="106" t="s">
        <v>155</v>
      </c>
      <c r="B154" s="106" t="s">
        <v>230</v>
      </c>
      <c r="C154" s="27" t="s">
        <v>231</v>
      </c>
      <c r="D154" s="106" t="s">
        <v>208</v>
      </c>
      <c r="E154" s="106" t="s">
        <v>157</v>
      </c>
      <c r="F154" s="106" t="s">
        <v>214</v>
      </c>
      <c r="G154" s="109">
        <v>148750</v>
      </c>
      <c r="H154" s="106" t="s">
        <v>215</v>
      </c>
      <c r="I154" s="106" t="s">
        <v>216</v>
      </c>
      <c r="J154" s="106" t="s">
        <v>215</v>
      </c>
      <c r="K154" s="109">
        <v>137271.6</v>
      </c>
    </row>
    <row r="155" spans="1:11" s="23" customFormat="1" ht="15.75" thickBot="1">
      <c r="A155" s="108"/>
      <c r="B155" s="108"/>
      <c r="C155" s="25" t="s">
        <v>213</v>
      </c>
      <c r="D155" s="108"/>
      <c r="E155" s="108"/>
      <c r="F155" s="108"/>
      <c r="G155" s="111"/>
      <c r="H155" s="108"/>
      <c r="I155" s="108"/>
      <c r="J155" s="108"/>
      <c r="K155" s="111"/>
    </row>
    <row r="156" spans="1:11" s="23" customFormat="1" ht="59.25" customHeight="1">
      <c r="A156" s="106" t="s">
        <v>155</v>
      </c>
      <c r="B156" s="106" t="s">
        <v>232</v>
      </c>
      <c r="C156" s="27" t="s">
        <v>233</v>
      </c>
      <c r="D156" s="106" t="s">
        <v>208</v>
      </c>
      <c r="E156" s="106" t="s">
        <v>157</v>
      </c>
      <c r="F156" s="106" t="s">
        <v>214</v>
      </c>
      <c r="G156" s="109">
        <v>201250</v>
      </c>
      <c r="H156" s="106" t="s">
        <v>215</v>
      </c>
      <c r="I156" s="106" t="s">
        <v>216</v>
      </c>
      <c r="J156" s="106" t="s">
        <v>215</v>
      </c>
      <c r="K156" s="109">
        <v>184570.4</v>
      </c>
    </row>
    <row r="157" spans="1:11" s="23" customFormat="1" ht="15.75" thickBot="1">
      <c r="A157" s="108"/>
      <c r="B157" s="108"/>
      <c r="C157" s="25" t="s">
        <v>213</v>
      </c>
      <c r="D157" s="108"/>
      <c r="E157" s="108"/>
      <c r="F157" s="108"/>
      <c r="G157" s="111"/>
      <c r="H157" s="108"/>
      <c r="I157" s="108"/>
      <c r="J157" s="108"/>
      <c r="K157" s="111"/>
    </row>
    <row r="158" spans="1:11" s="23" customFormat="1" ht="59.25" customHeight="1">
      <c r="A158" s="106" t="s">
        <v>155</v>
      </c>
      <c r="B158" s="106" t="s">
        <v>234</v>
      </c>
      <c r="C158" s="27" t="s">
        <v>235</v>
      </c>
      <c r="D158" s="106" t="s">
        <v>208</v>
      </c>
      <c r="E158" s="106" t="s">
        <v>157</v>
      </c>
      <c r="F158" s="106" t="s">
        <v>214</v>
      </c>
      <c r="G158" s="109">
        <v>166250</v>
      </c>
      <c r="H158" s="106" t="s">
        <v>215</v>
      </c>
      <c r="I158" s="106" t="s">
        <v>216</v>
      </c>
      <c r="J158" s="106" t="s">
        <v>215</v>
      </c>
      <c r="K158" s="109">
        <v>152471.20000000001</v>
      </c>
    </row>
    <row r="159" spans="1:11" s="23" customFormat="1" ht="15.75" thickBot="1">
      <c r="A159" s="108"/>
      <c r="B159" s="108"/>
      <c r="C159" s="25" t="s">
        <v>213</v>
      </c>
      <c r="D159" s="108"/>
      <c r="E159" s="108"/>
      <c r="F159" s="108"/>
      <c r="G159" s="111"/>
      <c r="H159" s="108"/>
      <c r="I159" s="108"/>
      <c r="J159" s="108"/>
      <c r="K159" s="111"/>
    </row>
    <row r="160" spans="1:11" s="23" customFormat="1" ht="45">
      <c r="A160" s="106" t="s">
        <v>155</v>
      </c>
      <c r="B160" s="106" t="s">
        <v>236</v>
      </c>
      <c r="C160" s="27" t="s">
        <v>237</v>
      </c>
      <c r="D160" s="106" t="s">
        <v>208</v>
      </c>
      <c r="E160" s="106" t="s">
        <v>157</v>
      </c>
      <c r="F160" s="106" t="s">
        <v>214</v>
      </c>
      <c r="G160" s="109">
        <v>201250</v>
      </c>
      <c r="H160" s="106" t="s">
        <v>215</v>
      </c>
      <c r="I160" s="106" t="s">
        <v>216</v>
      </c>
      <c r="J160" s="106" t="s">
        <v>215</v>
      </c>
      <c r="K160" s="109">
        <v>186852</v>
      </c>
    </row>
    <row r="161" spans="1:11" s="23" customFormat="1" ht="15.75" thickBot="1">
      <c r="A161" s="108"/>
      <c r="B161" s="108"/>
      <c r="C161" s="25" t="s">
        <v>213</v>
      </c>
      <c r="D161" s="108"/>
      <c r="E161" s="108"/>
      <c r="F161" s="108"/>
      <c r="G161" s="111"/>
      <c r="H161" s="108"/>
      <c r="I161" s="108"/>
      <c r="J161" s="108"/>
      <c r="K161" s="111"/>
    </row>
    <row r="162" spans="1:11" s="23" customFormat="1" ht="59.25" customHeight="1">
      <c r="A162" s="106" t="s">
        <v>155</v>
      </c>
      <c r="B162" s="106" t="s">
        <v>238</v>
      </c>
      <c r="C162" s="27" t="s">
        <v>239</v>
      </c>
      <c r="D162" s="106" t="s">
        <v>208</v>
      </c>
      <c r="E162" s="106" t="s">
        <v>157</v>
      </c>
      <c r="F162" s="106" t="s">
        <v>214</v>
      </c>
      <c r="G162" s="109">
        <v>770000</v>
      </c>
      <c r="H162" s="106" t="s">
        <v>215</v>
      </c>
      <c r="I162" s="106" t="s">
        <v>216</v>
      </c>
      <c r="J162" s="106" t="s">
        <v>215</v>
      </c>
      <c r="K162" s="109">
        <v>714982.40000000002</v>
      </c>
    </row>
    <row r="163" spans="1:11" s="23" customFormat="1" ht="15.75" thickBot="1">
      <c r="A163" s="108"/>
      <c r="B163" s="108"/>
      <c r="C163" s="25" t="s">
        <v>213</v>
      </c>
      <c r="D163" s="108"/>
      <c r="E163" s="108"/>
      <c r="F163" s="108"/>
      <c r="G163" s="111"/>
      <c r="H163" s="108"/>
      <c r="I163" s="108"/>
      <c r="J163" s="108"/>
      <c r="K163" s="111"/>
    </row>
    <row r="164" spans="1:11" s="23" customFormat="1" ht="30">
      <c r="A164" s="106" t="s">
        <v>155</v>
      </c>
      <c r="B164" s="106" t="s">
        <v>240</v>
      </c>
      <c r="C164" s="27" t="s">
        <v>241</v>
      </c>
      <c r="D164" s="106" t="s">
        <v>208</v>
      </c>
      <c r="E164" s="106" t="s">
        <v>157</v>
      </c>
      <c r="F164" s="106" t="s">
        <v>214</v>
      </c>
      <c r="G164" s="109">
        <v>166250</v>
      </c>
      <c r="H164" s="106" t="s">
        <v>215</v>
      </c>
      <c r="I164" s="106" t="s">
        <v>216</v>
      </c>
      <c r="J164" s="106" t="s">
        <v>215</v>
      </c>
      <c r="K164" s="109">
        <v>153451.6</v>
      </c>
    </row>
    <row r="165" spans="1:11" s="23" customFormat="1" ht="15.75" thickBot="1">
      <c r="A165" s="108"/>
      <c r="B165" s="108"/>
      <c r="C165" s="25" t="s">
        <v>213</v>
      </c>
      <c r="D165" s="108"/>
      <c r="E165" s="108"/>
      <c r="F165" s="108"/>
      <c r="G165" s="111"/>
      <c r="H165" s="108"/>
      <c r="I165" s="108"/>
      <c r="J165" s="108"/>
      <c r="K165" s="111"/>
    </row>
    <row r="166" spans="1:11" s="23" customFormat="1" ht="59.25" customHeight="1">
      <c r="A166" s="106" t="s">
        <v>155</v>
      </c>
      <c r="B166" s="106" t="s">
        <v>242</v>
      </c>
      <c r="C166" s="27" t="s">
        <v>243</v>
      </c>
      <c r="D166" s="106" t="s">
        <v>208</v>
      </c>
      <c r="E166" s="106" t="s">
        <v>157</v>
      </c>
      <c r="F166" s="106" t="s">
        <v>214</v>
      </c>
      <c r="G166" s="109">
        <v>357000</v>
      </c>
      <c r="H166" s="106" t="s">
        <v>215</v>
      </c>
      <c r="I166" s="27" t="s">
        <v>244</v>
      </c>
      <c r="J166" s="106" t="s">
        <v>215</v>
      </c>
      <c r="K166" s="109">
        <v>500019.20000000001</v>
      </c>
    </row>
    <row r="167" spans="1:11" s="23" customFormat="1" ht="15.75" thickBot="1">
      <c r="A167" s="108"/>
      <c r="B167" s="108"/>
      <c r="C167" s="25" t="s">
        <v>213</v>
      </c>
      <c r="D167" s="108"/>
      <c r="E167" s="108"/>
      <c r="F167" s="108"/>
      <c r="G167" s="111"/>
      <c r="H167" s="108"/>
      <c r="I167" s="25" t="s">
        <v>245</v>
      </c>
      <c r="J167" s="108"/>
      <c r="K167" s="111"/>
    </row>
    <row r="168" spans="1:11" s="23" customFormat="1" ht="30">
      <c r="A168" s="106" t="s">
        <v>155</v>
      </c>
      <c r="B168" s="106" t="s">
        <v>246</v>
      </c>
      <c r="C168" s="27" t="s">
        <v>247</v>
      </c>
      <c r="D168" s="106" t="s">
        <v>208</v>
      </c>
      <c r="E168" s="106" t="s">
        <v>157</v>
      </c>
      <c r="F168" s="106" t="s">
        <v>214</v>
      </c>
      <c r="G168" s="109">
        <v>476000</v>
      </c>
      <c r="H168" s="106" t="s">
        <v>215</v>
      </c>
      <c r="I168" s="27" t="s">
        <v>244</v>
      </c>
      <c r="J168" s="106" t="s">
        <v>215</v>
      </c>
      <c r="K168" s="109">
        <v>379429.12</v>
      </c>
    </row>
    <row r="169" spans="1:11" s="23" customFormat="1" ht="15.75" thickBot="1">
      <c r="A169" s="108"/>
      <c r="B169" s="108"/>
      <c r="C169" s="25" t="s">
        <v>213</v>
      </c>
      <c r="D169" s="108"/>
      <c r="E169" s="108"/>
      <c r="F169" s="108"/>
      <c r="G169" s="111"/>
      <c r="H169" s="108"/>
      <c r="I169" s="25" t="s">
        <v>245</v>
      </c>
      <c r="J169" s="108"/>
      <c r="K169" s="111"/>
    </row>
    <row r="170" spans="1:11" s="23" customFormat="1" ht="30">
      <c r="A170" s="106" t="s">
        <v>155</v>
      </c>
      <c r="B170" s="106" t="s">
        <v>248</v>
      </c>
      <c r="C170" s="27" t="s">
        <v>249</v>
      </c>
      <c r="D170" s="106" t="s">
        <v>208</v>
      </c>
      <c r="E170" s="106" t="s">
        <v>157</v>
      </c>
      <c r="F170" s="106" t="s">
        <v>214</v>
      </c>
      <c r="G170" s="109">
        <v>476000</v>
      </c>
      <c r="H170" s="106" t="s">
        <v>215</v>
      </c>
      <c r="I170" s="27" t="s">
        <v>244</v>
      </c>
      <c r="J170" s="106" t="s">
        <v>215</v>
      </c>
      <c r="K170" s="109">
        <v>436505.59999999998</v>
      </c>
    </row>
    <row r="171" spans="1:11" s="23" customFormat="1" ht="15.75" thickBot="1">
      <c r="A171" s="108"/>
      <c r="B171" s="108"/>
      <c r="C171" s="25" t="s">
        <v>213</v>
      </c>
      <c r="D171" s="108"/>
      <c r="E171" s="108"/>
      <c r="F171" s="108"/>
      <c r="G171" s="111"/>
      <c r="H171" s="108"/>
      <c r="I171" s="25" t="s">
        <v>245</v>
      </c>
      <c r="J171" s="108"/>
      <c r="K171" s="111"/>
    </row>
    <row r="172" spans="1:11" s="23" customFormat="1" ht="59.25" customHeight="1">
      <c r="A172" s="106" t="s">
        <v>155</v>
      </c>
      <c r="B172" s="106" t="s">
        <v>250</v>
      </c>
      <c r="C172" s="27" t="s">
        <v>251</v>
      </c>
      <c r="D172" s="106" t="s">
        <v>208</v>
      </c>
      <c r="E172" s="106" t="s">
        <v>157</v>
      </c>
      <c r="F172" s="106" t="s">
        <v>214</v>
      </c>
      <c r="G172" s="109">
        <v>304500</v>
      </c>
      <c r="H172" s="106" t="s">
        <v>215</v>
      </c>
      <c r="I172" s="27" t="s">
        <v>252</v>
      </c>
      <c r="J172" s="106" t="s">
        <v>215</v>
      </c>
      <c r="K172" s="109">
        <v>279263.03999999998</v>
      </c>
    </row>
    <row r="173" spans="1:11" s="23" customFormat="1" ht="15.75" thickBot="1">
      <c r="A173" s="108"/>
      <c r="B173" s="108"/>
      <c r="C173" s="25" t="s">
        <v>213</v>
      </c>
      <c r="D173" s="108"/>
      <c r="E173" s="108"/>
      <c r="F173" s="108"/>
      <c r="G173" s="111"/>
      <c r="H173" s="108"/>
      <c r="I173" s="25" t="s">
        <v>245</v>
      </c>
      <c r="J173" s="108"/>
      <c r="K173" s="111"/>
    </row>
    <row r="174" spans="1:11" s="23" customFormat="1" ht="30">
      <c r="A174" s="106" t="s">
        <v>155</v>
      </c>
      <c r="B174" s="106" t="s">
        <v>253</v>
      </c>
      <c r="C174" s="27" t="s">
        <v>254</v>
      </c>
      <c r="D174" s="106" t="s">
        <v>208</v>
      </c>
      <c r="E174" s="106" t="s">
        <v>157</v>
      </c>
      <c r="F174" s="106" t="s">
        <v>214</v>
      </c>
      <c r="G174" s="109">
        <v>304500</v>
      </c>
      <c r="H174" s="106" t="s">
        <v>215</v>
      </c>
      <c r="I174" s="27" t="s">
        <v>244</v>
      </c>
      <c r="J174" s="106" t="s">
        <v>215</v>
      </c>
      <c r="K174" s="109">
        <v>280975.2</v>
      </c>
    </row>
    <row r="175" spans="1:11" s="23" customFormat="1">
      <c r="A175" s="107"/>
      <c r="B175" s="107"/>
      <c r="C175" s="27" t="s">
        <v>213</v>
      </c>
      <c r="D175" s="107"/>
      <c r="E175" s="107"/>
      <c r="F175" s="107"/>
      <c r="G175" s="110"/>
      <c r="H175" s="107"/>
      <c r="I175" s="27" t="s">
        <v>245</v>
      </c>
      <c r="J175" s="107"/>
      <c r="K175" s="110"/>
    </row>
    <row r="176" spans="1:11" s="23" customFormat="1">
      <c r="A176" s="107"/>
      <c r="B176" s="107"/>
      <c r="C176" s="27"/>
      <c r="D176" s="107"/>
      <c r="E176" s="107"/>
      <c r="F176" s="107"/>
      <c r="G176" s="110"/>
      <c r="H176" s="107"/>
      <c r="I176" s="27"/>
      <c r="J176" s="107"/>
      <c r="K176" s="110"/>
    </row>
    <row r="177" spans="1:11" s="23" customFormat="1">
      <c r="A177" s="107"/>
      <c r="B177" s="107"/>
      <c r="C177" s="27"/>
      <c r="D177" s="107"/>
      <c r="E177" s="107"/>
      <c r="F177" s="107"/>
      <c r="G177" s="110"/>
      <c r="H177" s="107"/>
      <c r="I177" s="27"/>
      <c r="J177" s="107"/>
      <c r="K177" s="110"/>
    </row>
    <row r="178" spans="1:11" s="23" customFormat="1">
      <c r="A178" s="107"/>
      <c r="B178" s="107"/>
      <c r="C178" s="27"/>
      <c r="D178" s="107"/>
      <c r="E178" s="107"/>
      <c r="F178" s="107"/>
      <c r="G178" s="110"/>
      <c r="H178" s="107"/>
      <c r="I178" s="27"/>
      <c r="J178" s="107"/>
      <c r="K178" s="110"/>
    </row>
    <row r="179" spans="1:11" s="23" customFormat="1" ht="15.75" thickBot="1">
      <c r="A179" s="108"/>
      <c r="B179" s="108"/>
      <c r="C179" s="25"/>
      <c r="D179" s="108"/>
      <c r="E179" s="108"/>
      <c r="F179" s="108"/>
      <c r="G179" s="111"/>
      <c r="H179" s="108"/>
      <c r="I179" s="25"/>
      <c r="J179" s="108"/>
      <c r="K179" s="111"/>
    </row>
    <row r="180" spans="1:11" s="23" customFormat="1" ht="59.25" customHeight="1">
      <c r="A180" s="106" t="s">
        <v>155</v>
      </c>
      <c r="B180" s="106" t="s">
        <v>255</v>
      </c>
      <c r="C180" s="27" t="s">
        <v>256</v>
      </c>
      <c r="D180" s="106" t="s">
        <v>208</v>
      </c>
      <c r="E180" s="106" t="s">
        <v>157</v>
      </c>
      <c r="F180" s="106" t="s">
        <v>214</v>
      </c>
      <c r="G180" s="109">
        <v>362250</v>
      </c>
      <c r="H180" s="106" t="s">
        <v>215</v>
      </c>
      <c r="I180" s="27" t="s">
        <v>244</v>
      </c>
      <c r="J180" s="106" t="s">
        <v>215</v>
      </c>
      <c r="K180" s="109">
        <v>334263.59999999998</v>
      </c>
    </row>
    <row r="181" spans="1:11" s="23" customFormat="1" ht="15.75" thickBot="1">
      <c r="A181" s="108"/>
      <c r="B181" s="108"/>
      <c r="C181" s="25" t="s">
        <v>213</v>
      </c>
      <c r="D181" s="108"/>
      <c r="E181" s="108"/>
      <c r="F181" s="108"/>
      <c r="G181" s="111"/>
      <c r="H181" s="108"/>
      <c r="I181" s="25" t="s">
        <v>245</v>
      </c>
      <c r="J181" s="108"/>
      <c r="K181" s="111"/>
    </row>
    <row r="182" spans="1:11" s="23" customFormat="1" ht="30">
      <c r="A182" s="106" t="s">
        <v>155</v>
      </c>
      <c r="B182" s="106" t="s">
        <v>257</v>
      </c>
      <c r="C182" s="27" t="s">
        <v>258</v>
      </c>
      <c r="D182" s="106" t="s">
        <v>208</v>
      </c>
      <c r="E182" s="106" t="s">
        <v>157</v>
      </c>
      <c r="F182" s="106" t="s">
        <v>214</v>
      </c>
      <c r="G182" s="109">
        <v>304500</v>
      </c>
      <c r="H182" s="106" t="s">
        <v>215</v>
      </c>
      <c r="I182" s="106" t="s">
        <v>259</v>
      </c>
      <c r="J182" s="106" t="s">
        <v>215</v>
      </c>
      <c r="K182" s="109">
        <v>280975.2</v>
      </c>
    </row>
    <row r="183" spans="1:11" s="23" customFormat="1" ht="15.75" thickBot="1">
      <c r="A183" s="126"/>
      <c r="B183" s="126"/>
      <c r="C183" s="40" t="s">
        <v>213</v>
      </c>
      <c r="D183" s="126"/>
      <c r="E183" s="126"/>
      <c r="F183" s="126"/>
      <c r="G183" s="127"/>
      <c r="H183" s="126"/>
      <c r="I183" s="126"/>
      <c r="J183" s="126"/>
      <c r="K183" s="127"/>
    </row>
    <row r="184" spans="1:11" s="23" customFormat="1" ht="30.75" thickTop="1">
      <c r="A184" s="128" t="s">
        <v>155</v>
      </c>
      <c r="B184" s="128" t="s">
        <v>260</v>
      </c>
      <c r="C184" s="27" t="s">
        <v>212</v>
      </c>
      <c r="D184" s="128" t="s">
        <v>208</v>
      </c>
      <c r="E184" s="128" t="s">
        <v>157</v>
      </c>
      <c r="F184" s="128" t="s">
        <v>262</v>
      </c>
      <c r="G184" s="129">
        <v>441000</v>
      </c>
      <c r="H184" s="128" t="s">
        <v>263</v>
      </c>
      <c r="I184" s="128" t="s">
        <v>216</v>
      </c>
      <c r="J184" s="128" t="s">
        <v>263</v>
      </c>
      <c r="K184" s="130">
        <v>259560</v>
      </c>
    </row>
    <row r="185" spans="1:11" s="23" customFormat="1" ht="15.75" thickBot="1">
      <c r="A185" s="108"/>
      <c r="B185" s="108"/>
      <c r="C185" s="25" t="s">
        <v>261</v>
      </c>
      <c r="D185" s="108"/>
      <c r="E185" s="108"/>
      <c r="F185" s="108"/>
      <c r="G185" s="111"/>
      <c r="H185" s="108"/>
      <c r="I185" s="108"/>
      <c r="J185" s="108"/>
      <c r="K185" s="118"/>
    </row>
    <row r="186" spans="1:11" s="23" customFormat="1" ht="30">
      <c r="A186" s="106" t="s">
        <v>155</v>
      </c>
      <c r="B186" s="106" t="s">
        <v>264</v>
      </c>
      <c r="C186" s="27" t="s">
        <v>217</v>
      </c>
      <c r="D186" s="106" t="s">
        <v>208</v>
      </c>
      <c r="E186" s="106" t="s">
        <v>157</v>
      </c>
      <c r="F186" s="106" t="s">
        <v>262</v>
      </c>
      <c r="G186" s="109">
        <v>173250</v>
      </c>
      <c r="H186" s="106" t="s">
        <v>263</v>
      </c>
      <c r="I186" s="106" t="s">
        <v>218</v>
      </c>
      <c r="J186" s="106" t="s">
        <v>263</v>
      </c>
      <c r="K186" s="117">
        <v>102720</v>
      </c>
    </row>
    <row r="187" spans="1:11" s="23" customFormat="1" ht="15.75" thickBot="1">
      <c r="A187" s="108"/>
      <c r="B187" s="108"/>
      <c r="C187" s="25" t="s">
        <v>261</v>
      </c>
      <c r="D187" s="108"/>
      <c r="E187" s="108"/>
      <c r="F187" s="108"/>
      <c r="G187" s="111"/>
      <c r="H187" s="108"/>
      <c r="I187" s="108"/>
      <c r="J187" s="108"/>
      <c r="K187" s="118"/>
    </row>
    <row r="188" spans="1:11" s="23" customFormat="1" ht="45">
      <c r="A188" s="106" t="s">
        <v>155</v>
      </c>
      <c r="B188" s="106" t="s">
        <v>265</v>
      </c>
      <c r="C188" s="27" t="s">
        <v>220</v>
      </c>
      <c r="D188" s="106" t="s">
        <v>208</v>
      </c>
      <c r="E188" s="106" t="s">
        <v>157</v>
      </c>
      <c r="F188" s="106" t="s">
        <v>262</v>
      </c>
      <c r="G188" s="109">
        <v>297500</v>
      </c>
      <c r="H188" s="106" t="s">
        <v>263</v>
      </c>
      <c r="I188" s="27" t="s">
        <v>221</v>
      </c>
      <c r="J188" s="106" t="s">
        <v>263</v>
      </c>
      <c r="K188" s="117">
        <v>147900</v>
      </c>
    </row>
    <row r="189" spans="1:11" s="23" customFormat="1">
      <c r="A189" s="107"/>
      <c r="B189" s="107"/>
      <c r="C189" s="27" t="s">
        <v>261</v>
      </c>
      <c r="D189" s="107"/>
      <c r="E189" s="107"/>
      <c r="F189" s="107"/>
      <c r="G189" s="110"/>
      <c r="H189" s="107"/>
      <c r="I189" s="27" t="s">
        <v>222</v>
      </c>
      <c r="J189" s="107"/>
      <c r="K189" s="131"/>
    </row>
    <row r="190" spans="1:11" s="23" customFormat="1" ht="15.75" thickBot="1">
      <c r="A190" s="108"/>
      <c r="B190" s="108"/>
      <c r="C190" s="25"/>
      <c r="D190" s="108"/>
      <c r="E190" s="108"/>
      <c r="F190" s="108"/>
      <c r="G190" s="111"/>
      <c r="H190" s="108"/>
      <c r="I190" s="25"/>
      <c r="J190" s="108"/>
      <c r="K190" s="118"/>
    </row>
    <row r="191" spans="1:11" s="23" customFormat="1" ht="59.25" customHeight="1">
      <c r="A191" s="106" t="s">
        <v>155</v>
      </c>
      <c r="B191" s="106" t="s">
        <v>266</v>
      </c>
      <c r="C191" s="27" t="s">
        <v>224</v>
      </c>
      <c r="D191" s="106" t="s">
        <v>208</v>
      </c>
      <c r="E191" s="106" t="s">
        <v>157</v>
      </c>
      <c r="F191" s="106" t="s">
        <v>262</v>
      </c>
      <c r="G191" s="109">
        <v>105000</v>
      </c>
      <c r="H191" s="106" t="s">
        <v>263</v>
      </c>
      <c r="I191" s="106" t="s">
        <v>216</v>
      </c>
      <c r="J191" s="106" t="s">
        <v>263</v>
      </c>
      <c r="K191" s="117">
        <v>61800</v>
      </c>
    </row>
    <row r="192" spans="1:11" s="23" customFormat="1" ht="15.75" thickBot="1">
      <c r="A192" s="108"/>
      <c r="B192" s="108"/>
      <c r="C192" s="25" t="s">
        <v>261</v>
      </c>
      <c r="D192" s="108"/>
      <c r="E192" s="108"/>
      <c r="F192" s="108"/>
      <c r="G192" s="111"/>
      <c r="H192" s="108"/>
      <c r="I192" s="108"/>
      <c r="J192" s="108"/>
      <c r="K192" s="118"/>
    </row>
    <row r="193" spans="1:11" s="23" customFormat="1">
      <c r="A193" s="106" t="s">
        <v>155</v>
      </c>
      <c r="B193" s="106" t="s">
        <v>267</v>
      </c>
      <c r="C193" s="27" t="s">
        <v>226</v>
      </c>
      <c r="D193" s="106" t="s">
        <v>208</v>
      </c>
      <c r="E193" s="106" t="s">
        <v>157</v>
      </c>
      <c r="F193" s="106" t="s">
        <v>262</v>
      </c>
      <c r="G193" s="109">
        <v>101500</v>
      </c>
      <c r="H193" s="106" t="s">
        <v>263</v>
      </c>
      <c r="I193" s="106" t="s">
        <v>216</v>
      </c>
      <c r="J193" s="106" t="s">
        <v>263</v>
      </c>
      <c r="K193" s="117">
        <v>58550</v>
      </c>
    </row>
    <row r="194" spans="1:11" s="23" customFormat="1">
      <c r="A194" s="107"/>
      <c r="B194" s="107"/>
      <c r="C194" s="27" t="s">
        <v>227</v>
      </c>
      <c r="D194" s="107"/>
      <c r="E194" s="107"/>
      <c r="F194" s="107"/>
      <c r="G194" s="110"/>
      <c r="H194" s="107"/>
      <c r="I194" s="107"/>
      <c r="J194" s="107"/>
      <c r="K194" s="131"/>
    </row>
    <row r="195" spans="1:11" s="23" customFormat="1" ht="15.75" thickBot="1">
      <c r="A195" s="108"/>
      <c r="B195" s="108"/>
      <c r="C195" s="25" t="s">
        <v>261</v>
      </c>
      <c r="D195" s="108"/>
      <c r="E195" s="108"/>
      <c r="F195" s="108"/>
      <c r="G195" s="111"/>
      <c r="H195" s="108"/>
      <c r="I195" s="108"/>
      <c r="J195" s="108"/>
      <c r="K195" s="118"/>
    </row>
    <row r="196" spans="1:11" s="23" customFormat="1" ht="45">
      <c r="A196" s="106" t="s">
        <v>155</v>
      </c>
      <c r="B196" s="106" t="s">
        <v>268</v>
      </c>
      <c r="C196" s="27" t="s">
        <v>229</v>
      </c>
      <c r="D196" s="106" t="s">
        <v>208</v>
      </c>
      <c r="E196" s="106" t="s">
        <v>157</v>
      </c>
      <c r="F196" s="106" t="s">
        <v>262</v>
      </c>
      <c r="G196" s="109">
        <v>441000</v>
      </c>
      <c r="H196" s="106" t="s">
        <v>263</v>
      </c>
      <c r="I196" s="106" t="s">
        <v>216</v>
      </c>
      <c r="J196" s="106" t="s">
        <v>263</v>
      </c>
      <c r="K196" s="117">
        <v>434500</v>
      </c>
    </row>
    <row r="197" spans="1:11" s="23" customFormat="1" ht="15.75" thickBot="1">
      <c r="A197" s="108"/>
      <c r="B197" s="108"/>
      <c r="C197" s="25" t="s">
        <v>261</v>
      </c>
      <c r="D197" s="108"/>
      <c r="E197" s="108"/>
      <c r="F197" s="108"/>
      <c r="G197" s="111"/>
      <c r="H197" s="108"/>
      <c r="I197" s="108"/>
      <c r="J197" s="108"/>
      <c r="K197" s="118"/>
    </row>
    <row r="198" spans="1:11" s="23" customFormat="1" ht="45">
      <c r="A198" s="106" t="s">
        <v>155</v>
      </c>
      <c r="B198" s="106" t="s">
        <v>269</v>
      </c>
      <c r="C198" s="27" t="s">
        <v>231</v>
      </c>
      <c r="D198" s="106" t="s">
        <v>208</v>
      </c>
      <c r="E198" s="27" t="s">
        <v>270</v>
      </c>
      <c r="F198" s="106" t="s">
        <v>262</v>
      </c>
      <c r="G198" s="109">
        <v>148750</v>
      </c>
      <c r="H198" s="106" t="s">
        <v>263</v>
      </c>
      <c r="I198" s="106" t="s">
        <v>216</v>
      </c>
      <c r="J198" s="106" t="s">
        <v>263</v>
      </c>
      <c r="K198" s="117">
        <v>174250</v>
      </c>
    </row>
    <row r="199" spans="1:11" s="23" customFormat="1" ht="15.75" thickBot="1">
      <c r="A199" s="108"/>
      <c r="B199" s="108"/>
      <c r="C199" s="25" t="s">
        <v>261</v>
      </c>
      <c r="D199" s="108"/>
      <c r="E199" s="25" t="s">
        <v>271</v>
      </c>
      <c r="F199" s="108"/>
      <c r="G199" s="111"/>
      <c r="H199" s="108"/>
      <c r="I199" s="108"/>
      <c r="J199" s="108"/>
      <c r="K199" s="118"/>
    </row>
    <row r="200" spans="1:11" s="23" customFormat="1" ht="59.25" customHeight="1">
      <c r="A200" s="106" t="s">
        <v>155</v>
      </c>
      <c r="B200" s="106" t="s">
        <v>272</v>
      </c>
      <c r="C200" s="27" t="s">
        <v>233</v>
      </c>
      <c r="D200" s="106" t="s">
        <v>208</v>
      </c>
      <c r="E200" s="106" t="s">
        <v>157</v>
      </c>
      <c r="F200" s="106" t="s">
        <v>262</v>
      </c>
      <c r="G200" s="109">
        <v>201250</v>
      </c>
      <c r="H200" s="106" t="s">
        <v>263</v>
      </c>
      <c r="I200" s="106" t="s">
        <v>216</v>
      </c>
      <c r="J200" s="106" t="s">
        <v>263</v>
      </c>
      <c r="K200" s="117">
        <v>117300</v>
      </c>
    </row>
    <row r="201" spans="1:11" s="23" customFormat="1" ht="15.75" thickBot="1">
      <c r="A201" s="108"/>
      <c r="B201" s="108"/>
      <c r="C201" s="25" t="s">
        <v>261</v>
      </c>
      <c r="D201" s="108"/>
      <c r="E201" s="108"/>
      <c r="F201" s="108"/>
      <c r="G201" s="111"/>
      <c r="H201" s="108"/>
      <c r="I201" s="108"/>
      <c r="J201" s="108"/>
      <c r="K201" s="118"/>
    </row>
    <row r="202" spans="1:11" s="23" customFormat="1" ht="59.25" customHeight="1">
      <c r="A202" s="106" t="s">
        <v>155</v>
      </c>
      <c r="B202" s="106" t="s">
        <v>273</v>
      </c>
      <c r="C202" s="27" t="s">
        <v>235</v>
      </c>
      <c r="D202" s="106" t="s">
        <v>208</v>
      </c>
      <c r="E202" s="106" t="s">
        <v>157</v>
      </c>
      <c r="F202" s="106" t="s">
        <v>262</v>
      </c>
      <c r="G202" s="109">
        <v>166250</v>
      </c>
      <c r="H202" s="106" t="s">
        <v>263</v>
      </c>
      <c r="I202" s="106" t="s">
        <v>216</v>
      </c>
      <c r="J202" s="106" t="s">
        <v>263</v>
      </c>
      <c r="K202" s="117">
        <v>97850</v>
      </c>
    </row>
    <row r="203" spans="1:11" s="23" customFormat="1" ht="15.75" thickBot="1">
      <c r="A203" s="108"/>
      <c r="B203" s="108"/>
      <c r="C203" s="25" t="s">
        <v>261</v>
      </c>
      <c r="D203" s="108"/>
      <c r="E203" s="108"/>
      <c r="F203" s="108"/>
      <c r="G203" s="111"/>
      <c r="H203" s="108"/>
      <c r="I203" s="108"/>
      <c r="J203" s="108"/>
      <c r="K203" s="118"/>
    </row>
    <row r="204" spans="1:11" s="23" customFormat="1" ht="45">
      <c r="A204" s="106" t="s">
        <v>155</v>
      </c>
      <c r="B204" s="106" t="s">
        <v>274</v>
      </c>
      <c r="C204" s="27" t="s">
        <v>237</v>
      </c>
      <c r="D204" s="106" t="s">
        <v>208</v>
      </c>
      <c r="E204" s="106" t="s">
        <v>157</v>
      </c>
      <c r="F204" s="106" t="s">
        <v>262</v>
      </c>
      <c r="G204" s="109">
        <v>301875</v>
      </c>
      <c r="H204" s="106" t="s">
        <v>263</v>
      </c>
      <c r="I204" s="106" t="s">
        <v>216</v>
      </c>
      <c r="J204" s="106" t="s">
        <v>263</v>
      </c>
      <c r="K204" s="117">
        <v>174975</v>
      </c>
    </row>
    <row r="205" spans="1:11" s="23" customFormat="1" ht="15.75" thickBot="1">
      <c r="A205" s="108"/>
      <c r="B205" s="108"/>
      <c r="C205" s="25" t="s">
        <v>261</v>
      </c>
      <c r="D205" s="108"/>
      <c r="E205" s="108"/>
      <c r="F205" s="108"/>
      <c r="G205" s="111"/>
      <c r="H205" s="108"/>
      <c r="I205" s="108"/>
      <c r="J205" s="108"/>
      <c r="K205" s="118"/>
    </row>
    <row r="206" spans="1:11" s="23" customFormat="1">
      <c r="A206" s="106" t="s">
        <v>155</v>
      </c>
      <c r="B206" s="106" t="s">
        <v>275</v>
      </c>
      <c r="C206" s="27" t="s">
        <v>239</v>
      </c>
      <c r="D206" s="106" t="s">
        <v>208</v>
      </c>
      <c r="E206" s="106" t="s">
        <v>157</v>
      </c>
      <c r="F206" s="106" t="s">
        <v>262</v>
      </c>
      <c r="G206" s="109">
        <v>770000</v>
      </c>
      <c r="H206" s="106" t="s">
        <v>263</v>
      </c>
      <c r="I206" s="106" t="s">
        <v>216</v>
      </c>
      <c r="J206" s="106" t="s">
        <v>263</v>
      </c>
      <c r="K206" s="117">
        <v>448800</v>
      </c>
    </row>
    <row r="207" spans="1:11" s="23" customFormat="1">
      <c r="A207" s="107"/>
      <c r="B207" s="107"/>
      <c r="C207" s="27" t="s">
        <v>261</v>
      </c>
      <c r="D207" s="107"/>
      <c r="E207" s="107"/>
      <c r="F207" s="107"/>
      <c r="G207" s="110"/>
      <c r="H207" s="107"/>
      <c r="I207" s="107"/>
      <c r="J207" s="107"/>
      <c r="K207" s="131"/>
    </row>
    <row r="208" spans="1:11" s="23" customFormat="1">
      <c r="A208" s="107"/>
      <c r="B208" s="107"/>
      <c r="C208" s="27"/>
      <c r="D208" s="107"/>
      <c r="E208" s="107"/>
      <c r="F208" s="107"/>
      <c r="G208" s="110"/>
      <c r="H208" s="107"/>
      <c r="I208" s="107"/>
      <c r="J208" s="107"/>
      <c r="K208" s="131"/>
    </row>
    <row r="209" spans="1:11" s="23" customFormat="1">
      <c r="A209" s="107"/>
      <c r="B209" s="107"/>
      <c r="C209" s="27"/>
      <c r="D209" s="107"/>
      <c r="E209" s="107"/>
      <c r="F209" s="107"/>
      <c r="G209" s="110"/>
      <c r="H209" s="107"/>
      <c r="I209" s="107"/>
      <c r="J209" s="107"/>
      <c r="K209" s="131"/>
    </row>
    <row r="210" spans="1:11" s="23" customFormat="1">
      <c r="A210" s="107"/>
      <c r="B210" s="107"/>
      <c r="C210" s="27"/>
      <c r="D210" s="107"/>
      <c r="E210" s="107"/>
      <c r="F210" s="107"/>
      <c r="G210" s="110"/>
      <c r="H210" s="107"/>
      <c r="I210" s="107"/>
      <c r="J210" s="107"/>
      <c r="K210" s="131"/>
    </row>
    <row r="211" spans="1:11" s="23" customFormat="1" ht="15.75" thickBot="1">
      <c r="A211" s="108"/>
      <c r="B211" s="108"/>
      <c r="C211" s="25"/>
      <c r="D211" s="108"/>
      <c r="E211" s="108"/>
      <c r="F211" s="108"/>
      <c r="G211" s="111"/>
      <c r="H211" s="108"/>
      <c r="I211" s="108"/>
      <c r="J211" s="108"/>
      <c r="K211" s="118"/>
    </row>
    <row r="212" spans="1:11" s="23" customFormat="1" ht="30">
      <c r="A212" s="106" t="s">
        <v>155</v>
      </c>
      <c r="B212" s="106" t="s">
        <v>276</v>
      </c>
      <c r="C212" s="27" t="s">
        <v>241</v>
      </c>
      <c r="D212" s="106" t="s">
        <v>208</v>
      </c>
      <c r="E212" s="106" t="s">
        <v>157</v>
      </c>
      <c r="F212" s="106" t="s">
        <v>262</v>
      </c>
      <c r="G212" s="109">
        <v>166250</v>
      </c>
      <c r="H212" s="106" t="s">
        <v>263</v>
      </c>
      <c r="I212" s="106" t="s">
        <v>216</v>
      </c>
      <c r="J212" s="106" t="s">
        <v>263</v>
      </c>
      <c r="K212" s="117">
        <v>96900</v>
      </c>
    </row>
    <row r="213" spans="1:11" s="23" customFormat="1" ht="15.75" thickBot="1">
      <c r="A213" s="108"/>
      <c r="B213" s="108"/>
      <c r="C213" s="25" t="s">
        <v>261</v>
      </c>
      <c r="D213" s="108"/>
      <c r="E213" s="108"/>
      <c r="F213" s="108"/>
      <c r="G213" s="111"/>
      <c r="H213" s="108"/>
      <c r="I213" s="108"/>
      <c r="J213" s="108"/>
      <c r="K213" s="118"/>
    </row>
    <row r="214" spans="1:11" s="23" customFormat="1" ht="59.25" customHeight="1">
      <c r="A214" s="106" t="s">
        <v>155</v>
      </c>
      <c r="B214" s="106" t="s">
        <v>277</v>
      </c>
      <c r="C214" s="27" t="s">
        <v>243</v>
      </c>
      <c r="D214" s="106" t="s">
        <v>208</v>
      </c>
      <c r="E214" s="106" t="s">
        <v>157</v>
      </c>
      <c r="F214" s="106" t="s">
        <v>262</v>
      </c>
      <c r="G214" s="109">
        <v>357000</v>
      </c>
      <c r="H214" s="106" t="s">
        <v>263</v>
      </c>
      <c r="I214" s="27" t="s">
        <v>244</v>
      </c>
      <c r="J214" s="106" t="s">
        <v>263</v>
      </c>
      <c r="K214" s="117">
        <v>279680</v>
      </c>
    </row>
    <row r="215" spans="1:11" s="23" customFormat="1" ht="15.75" thickBot="1">
      <c r="A215" s="108"/>
      <c r="B215" s="108"/>
      <c r="C215" s="25" t="s">
        <v>261</v>
      </c>
      <c r="D215" s="108"/>
      <c r="E215" s="108"/>
      <c r="F215" s="108"/>
      <c r="G215" s="111"/>
      <c r="H215" s="108"/>
      <c r="I215" s="25" t="s">
        <v>245</v>
      </c>
      <c r="J215" s="108"/>
      <c r="K215" s="118"/>
    </row>
    <row r="216" spans="1:11" s="23" customFormat="1" ht="30">
      <c r="A216" s="106" t="s">
        <v>155</v>
      </c>
      <c r="B216" s="106" t="s">
        <v>278</v>
      </c>
      <c r="C216" s="27" t="s">
        <v>247</v>
      </c>
      <c r="D216" s="106" t="s">
        <v>208</v>
      </c>
      <c r="E216" s="106" t="s">
        <v>157</v>
      </c>
      <c r="F216" s="106" t="s">
        <v>262</v>
      </c>
      <c r="G216" s="109">
        <v>476000</v>
      </c>
      <c r="H216" s="106" t="s">
        <v>263</v>
      </c>
      <c r="I216" s="27" t="s">
        <v>244</v>
      </c>
      <c r="J216" s="106" t="s">
        <v>263</v>
      </c>
      <c r="K216" s="117">
        <v>247520</v>
      </c>
    </row>
    <row r="217" spans="1:11" s="23" customFormat="1" ht="15.75" thickBot="1">
      <c r="A217" s="108"/>
      <c r="B217" s="108"/>
      <c r="C217" s="25" t="s">
        <v>261</v>
      </c>
      <c r="D217" s="108"/>
      <c r="E217" s="108"/>
      <c r="F217" s="108"/>
      <c r="G217" s="111"/>
      <c r="H217" s="108"/>
      <c r="I217" s="25" t="s">
        <v>245</v>
      </c>
      <c r="J217" s="108"/>
      <c r="K217" s="118"/>
    </row>
    <row r="218" spans="1:11" s="23" customFormat="1" ht="30">
      <c r="A218" s="106" t="s">
        <v>155</v>
      </c>
      <c r="B218" s="106" t="s">
        <v>279</v>
      </c>
      <c r="C218" s="27" t="s">
        <v>249</v>
      </c>
      <c r="D218" s="106" t="s">
        <v>208</v>
      </c>
      <c r="E218" s="106" t="s">
        <v>157</v>
      </c>
      <c r="F218" s="106" t="s">
        <v>262</v>
      </c>
      <c r="G218" s="109">
        <v>476000</v>
      </c>
      <c r="H218" s="106" t="s">
        <v>263</v>
      </c>
      <c r="I218" s="27" t="s">
        <v>244</v>
      </c>
      <c r="J218" s="106" t="s">
        <v>263</v>
      </c>
      <c r="K218" s="117">
        <v>247520</v>
      </c>
    </row>
    <row r="219" spans="1:11" s="23" customFormat="1" ht="15.75" thickBot="1">
      <c r="A219" s="108"/>
      <c r="B219" s="108"/>
      <c r="C219" s="25" t="s">
        <v>261</v>
      </c>
      <c r="D219" s="108"/>
      <c r="E219" s="108"/>
      <c r="F219" s="108"/>
      <c r="G219" s="111"/>
      <c r="H219" s="108"/>
      <c r="I219" s="25" t="s">
        <v>245</v>
      </c>
      <c r="J219" s="108"/>
      <c r="K219" s="118"/>
    </row>
    <row r="220" spans="1:11" s="23" customFormat="1" ht="59.25" customHeight="1">
      <c r="A220" s="106" t="s">
        <v>155</v>
      </c>
      <c r="B220" s="106" t="s">
        <v>280</v>
      </c>
      <c r="C220" s="27" t="s">
        <v>251</v>
      </c>
      <c r="D220" s="106" t="s">
        <v>208</v>
      </c>
      <c r="E220" s="106" t="s">
        <v>157</v>
      </c>
      <c r="F220" s="106" t="s">
        <v>262</v>
      </c>
      <c r="G220" s="109">
        <v>304500</v>
      </c>
      <c r="H220" s="106" t="s">
        <v>263</v>
      </c>
      <c r="I220" s="27" t="s">
        <v>252</v>
      </c>
      <c r="J220" s="106" t="s">
        <v>263</v>
      </c>
      <c r="K220" s="117">
        <v>160080</v>
      </c>
    </row>
    <row r="221" spans="1:11" s="23" customFormat="1" ht="15.75" thickBot="1">
      <c r="A221" s="108"/>
      <c r="B221" s="108"/>
      <c r="C221" s="25" t="s">
        <v>261</v>
      </c>
      <c r="D221" s="108"/>
      <c r="E221" s="108"/>
      <c r="F221" s="108"/>
      <c r="G221" s="111"/>
      <c r="H221" s="108"/>
      <c r="I221" s="25" t="s">
        <v>245</v>
      </c>
      <c r="J221" s="108"/>
      <c r="K221" s="118"/>
    </row>
    <row r="222" spans="1:11" s="23" customFormat="1" ht="30">
      <c r="A222" s="106" t="s">
        <v>155</v>
      </c>
      <c r="B222" s="106" t="s">
        <v>281</v>
      </c>
      <c r="C222" s="27" t="s">
        <v>254</v>
      </c>
      <c r="D222" s="106" t="s">
        <v>208</v>
      </c>
      <c r="E222" s="106" t="s">
        <v>157</v>
      </c>
      <c r="F222" s="106" t="s">
        <v>262</v>
      </c>
      <c r="G222" s="109">
        <v>304500</v>
      </c>
      <c r="H222" s="106" t="s">
        <v>263</v>
      </c>
      <c r="I222" s="27" t="s">
        <v>244</v>
      </c>
      <c r="J222" s="106" t="s">
        <v>263</v>
      </c>
      <c r="K222" s="117">
        <v>160080</v>
      </c>
    </row>
    <row r="223" spans="1:11" s="23" customFormat="1" ht="15.75" thickBot="1">
      <c r="A223" s="108"/>
      <c r="B223" s="108"/>
      <c r="C223" s="25" t="s">
        <v>261</v>
      </c>
      <c r="D223" s="108"/>
      <c r="E223" s="108"/>
      <c r="F223" s="108"/>
      <c r="G223" s="111"/>
      <c r="H223" s="108"/>
      <c r="I223" s="25" t="s">
        <v>245</v>
      </c>
      <c r="J223" s="108"/>
      <c r="K223" s="118"/>
    </row>
    <row r="224" spans="1:11" s="23" customFormat="1" ht="59.25" customHeight="1">
      <c r="A224" s="106" t="s">
        <v>155</v>
      </c>
      <c r="B224" s="106" t="s">
        <v>282</v>
      </c>
      <c r="C224" s="27" t="s">
        <v>256</v>
      </c>
      <c r="D224" s="106" t="s">
        <v>208</v>
      </c>
      <c r="E224" s="106" t="s">
        <v>157</v>
      </c>
      <c r="F224" s="106" t="s">
        <v>262</v>
      </c>
      <c r="G224" s="109">
        <v>362250</v>
      </c>
      <c r="H224" s="106" t="s">
        <v>263</v>
      </c>
      <c r="I224" s="27" t="s">
        <v>244</v>
      </c>
      <c r="J224" s="106" t="s">
        <v>263</v>
      </c>
      <c r="K224" s="117">
        <v>188370</v>
      </c>
    </row>
    <row r="225" spans="1:11" s="23" customFormat="1" ht="15.75" thickBot="1">
      <c r="A225" s="108"/>
      <c r="B225" s="108"/>
      <c r="C225" s="25" t="s">
        <v>261</v>
      </c>
      <c r="D225" s="108"/>
      <c r="E225" s="108"/>
      <c r="F225" s="108"/>
      <c r="G225" s="111"/>
      <c r="H225" s="108"/>
      <c r="I225" s="25" t="s">
        <v>245</v>
      </c>
      <c r="J225" s="108"/>
      <c r="K225" s="118"/>
    </row>
    <row r="226" spans="1:11" s="23" customFormat="1" ht="30">
      <c r="A226" s="106" t="s">
        <v>155</v>
      </c>
      <c r="B226" s="106" t="s">
        <v>283</v>
      </c>
      <c r="C226" s="27" t="s">
        <v>258</v>
      </c>
      <c r="D226" s="106" t="s">
        <v>208</v>
      </c>
      <c r="E226" s="106" t="s">
        <v>157</v>
      </c>
      <c r="F226" s="106" t="s">
        <v>262</v>
      </c>
      <c r="G226" s="109">
        <v>304500</v>
      </c>
      <c r="H226" s="106" t="s">
        <v>263</v>
      </c>
      <c r="I226" s="106" t="s">
        <v>259</v>
      </c>
      <c r="J226" s="106" t="s">
        <v>263</v>
      </c>
      <c r="K226" s="117">
        <v>160080</v>
      </c>
    </row>
    <row r="227" spans="1:11" s="23" customFormat="1" ht="15.75" thickBot="1">
      <c r="A227" s="126"/>
      <c r="B227" s="126"/>
      <c r="C227" s="40" t="s">
        <v>261</v>
      </c>
      <c r="D227" s="126"/>
      <c r="E227" s="126"/>
      <c r="F227" s="126"/>
      <c r="G227" s="127"/>
      <c r="H227" s="126"/>
      <c r="I227" s="126"/>
      <c r="J227" s="126"/>
      <c r="K227" s="132"/>
    </row>
    <row r="228" spans="1:11" s="23" customFormat="1" ht="30.75" thickTop="1">
      <c r="A228" s="128" t="s">
        <v>155</v>
      </c>
      <c r="B228" s="128" t="s">
        <v>284</v>
      </c>
      <c r="C228" s="27" t="s">
        <v>212</v>
      </c>
      <c r="D228" s="128" t="s">
        <v>208</v>
      </c>
      <c r="E228" s="128" t="s">
        <v>157</v>
      </c>
      <c r="F228" s="128" t="s">
        <v>286</v>
      </c>
      <c r="G228" s="133">
        <v>196560</v>
      </c>
      <c r="H228" s="128" t="s">
        <v>116</v>
      </c>
      <c r="I228" s="128" t="s">
        <v>216</v>
      </c>
      <c r="J228" s="128" t="s">
        <v>116</v>
      </c>
      <c r="K228" s="130">
        <v>158760</v>
      </c>
    </row>
    <row r="229" spans="1:11" s="23" customFormat="1" ht="15.75" thickBot="1">
      <c r="A229" s="108"/>
      <c r="B229" s="108"/>
      <c r="C229" s="25" t="s">
        <v>285</v>
      </c>
      <c r="D229" s="108"/>
      <c r="E229" s="108"/>
      <c r="F229" s="108"/>
      <c r="G229" s="134"/>
      <c r="H229" s="108"/>
      <c r="I229" s="108"/>
      <c r="J229" s="108"/>
      <c r="K229" s="118"/>
    </row>
    <row r="230" spans="1:11" s="23" customFormat="1" ht="30">
      <c r="A230" s="106" t="s">
        <v>155</v>
      </c>
      <c r="B230" s="106" t="s">
        <v>287</v>
      </c>
      <c r="C230" s="27" t="s">
        <v>217</v>
      </c>
      <c r="D230" s="106" t="s">
        <v>208</v>
      </c>
      <c r="E230" s="106" t="s">
        <v>157</v>
      </c>
      <c r="F230" s="106" t="s">
        <v>286</v>
      </c>
      <c r="G230" s="135">
        <v>77220</v>
      </c>
      <c r="H230" s="106" t="s">
        <v>116</v>
      </c>
      <c r="I230" s="106" t="s">
        <v>218</v>
      </c>
      <c r="J230" s="106" t="s">
        <v>116</v>
      </c>
      <c r="K230" s="117">
        <v>62370</v>
      </c>
    </row>
    <row r="231" spans="1:11" s="23" customFormat="1" ht="15.75" thickBot="1">
      <c r="A231" s="108"/>
      <c r="B231" s="108"/>
      <c r="C231" s="25" t="s">
        <v>285</v>
      </c>
      <c r="D231" s="108"/>
      <c r="E231" s="108"/>
      <c r="F231" s="108"/>
      <c r="G231" s="134"/>
      <c r="H231" s="108"/>
      <c r="I231" s="108"/>
      <c r="J231" s="108"/>
      <c r="K231" s="118"/>
    </row>
    <row r="232" spans="1:11" s="23" customFormat="1" ht="45">
      <c r="A232" s="106" t="s">
        <v>155</v>
      </c>
      <c r="B232" s="106" t="s">
        <v>288</v>
      </c>
      <c r="C232" s="27" t="s">
        <v>220</v>
      </c>
      <c r="D232" s="106" t="s">
        <v>208</v>
      </c>
      <c r="E232" s="106" t="s">
        <v>157</v>
      </c>
      <c r="F232" s="106" t="s">
        <v>286</v>
      </c>
      <c r="G232" s="135">
        <v>132600</v>
      </c>
      <c r="H232" s="106" t="s">
        <v>116</v>
      </c>
      <c r="I232" s="27" t="s">
        <v>221</v>
      </c>
      <c r="J232" s="106" t="s">
        <v>116</v>
      </c>
      <c r="K232" s="117">
        <v>118100</v>
      </c>
    </row>
    <row r="233" spans="1:11" s="23" customFormat="1">
      <c r="A233" s="107"/>
      <c r="B233" s="107"/>
      <c r="C233" s="27" t="s">
        <v>285</v>
      </c>
      <c r="D233" s="107"/>
      <c r="E233" s="107"/>
      <c r="F233" s="107"/>
      <c r="G233" s="136"/>
      <c r="H233" s="107"/>
      <c r="I233" s="27" t="s">
        <v>222</v>
      </c>
      <c r="J233" s="107"/>
      <c r="K233" s="131"/>
    </row>
    <row r="234" spans="1:11" s="23" customFormat="1" ht="15.75" thickBot="1">
      <c r="A234" s="108"/>
      <c r="B234" s="108"/>
      <c r="C234" s="25"/>
      <c r="D234" s="108"/>
      <c r="E234" s="108"/>
      <c r="F234" s="108"/>
      <c r="G234" s="134"/>
      <c r="H234" s="108"/>
      <c r="I234" s="25"/>
      <c r="J234" s="108"/>
      <c r="K234" s="118"/>
    </row>
    <row r="235" spans="1:11" s="23" customFormat="1" ht="59.25" customHeight="1">
      <c r="A235" s="106" t="s">
        <v>155</v>
      </c>
      <c r="B235" s="106" t="s">
        <v>289</v>
      </c>
      <c r="C235" s="27" t="s">
        <v>224</v>
      </c>
      <c r="D235" s="106" t="s">
        <v>208</v>
      </c>
      <c r="E235" s="106" t="s">
        <v>157</v>
      </c>
      <c r="F235" s="106" t="s">
        <v>286</v>
      </c>
      <c r="G235" s="135">
        <v>46800</v>
      </c>
      <c r="H235" s="106" t="s">
        <v>116</v>
      </c>
      <c r="I235" s="106" t="s">
        <v>216</v>
      </c>
      <c r="J235" s="106" t="s">
        <v>116</v>
      </c>
      <c r="K235" s="117">
        <v>55800</v>
      </c>
    </row>
    <row r="236" spans="1:11" s="23" customFormat="1" ht="15.75" thickBot="1">
      <c r="A236" s="108"/>
      <c r="B236" s="108"/>
      <c r="C236" s="25" t="s">
        <v>285</v>
      </c>
      <c r="D236" s="108"/>
      <c r="E236" s="108"/>
      <c r="F236" s="108"/>
      <c r="G236" s="134"/>
      <c r="H236" s="108"/>
      <c r="I236" s="108"/>
      <c r="J236" s="108"/>
      <c r="K236" s="118"/>
    </row>
    <row r="237" spans="1:11" s="23" customFormat="1">
      <c r="A237" s="106" t="s">
        <v>155</v>
      </c>
      <c r="B237" s="106" t="s">
        <v>290</v>
      </c>
      <c r="C237" s="27" t="s">
        <v>226</v>
      </c>
      <c r="D237" s="106" t="s">
        <v>208</v>
      </c>
      <c r="E237" s="106" t="s">
        <v>157</v>
      </c>
      <c r="F237" s="106" t="s">
        <v>286</v>
      </c>
      <c r="G237" s="135">
        <v>45240</v>
      </c>
      <c r="H237" s="106" t="s">
        <v>116</v>
      </c>
      <c r="I237" s="106" t="s">
        <v>216</v>
      </c>
      <c r="J237" s="106" t="s">
        <v>116</v>
      </c>
      <c r="K237" s="117">
        <v>35960</v>
      </c>
    </row>
    <row r="238" spans="1:11" s="23" customFormat="1">
      <c r="A238" s="107"/>
      <c r="B238" s="107"/>
      <c r="C238" s="27" t="s">
        <v>227</v>
      </c>
      <c r="D238" s="107"/>
      <c r="E238" s="107"/>
      <c r="F238" s="107"/>
      <c r="G238" s="136"/>
      <c r="H238" s="107"/>
      <c r="I238" s="107"/>
      <c r="J238" s="107"/>
      <c r="K238" s="131"/>
    </row>
    <row r="239" spans="1:11" s="23" customFormat="1" ht="15.75" thickBot="1">
      <c r="A239" s="108"/>
      <c r="B239" s="108"/>
      <c r="C239" s="25" t="s">
        <v>285</v>
      </c>
      <c r="D239" s="108"/>
      <c r="E239" s="108"/>
      <c r="F239" s="108"/>
      <c r="G239" s="134"/>
      <c r="H239" s="108"/>
      <c r="I239" s="108"/>
      <c r="J239" s="108"/>
      <c r="K239" s="118"/>
    </row>
    <row r="240" spans="1:11" s="23" customFormat="1" ht="45">
      <c r="A240" s="106" t="s">
        <v>155</v>
      </c>
      <c r="B240" s="106" t="s">
        <v>291</v>
      </c>
      <c r="C240" s="27" t="s">
        <v>229</v>
      </c>
      <c r="D240" s="106" t="s">
        <v>208</v>
      </c>
      <c r="E240" s="106" t="s">
        <v>157</v>
      </c>
      <c r="F240" s="106" t="s">
        <v>286</v>
      </c>
      <c r="G240" s="135">
        <v>327600</v>
      </c>
      <c r="H240" s="106" t="s">
        <v>116</v>
      </c>
      <c r="I240" s="106" t="s">
        <v>216</v>
      </c>
      <c r="J240" s="106" t="s">
        <v>116</v>
      </c>
      <c r="K240" s="117">
        <v>150360</v>
      </c>
    </row>
    <row r="241" spans="1:11" s="23" customFormat="1" ht="15.75" thickBot="1">
      <c r="A241" s="108"/>
      <c r="B241" s="108"/>
      <c r="C241" s="25" t="s">
        <v>285</v>
      </c>
      <c r="D241" s="108"/>
      <c r="E241" s="108"/>
      <c r="F241" s="108"/>
      <c r="G241" s="134"/>
      <c r="H241" s="108"/>
      <c r="I241" s="108"/>
      <c r="J241" s="108"/>
      <c r="K241" s="118"/>
    </row>
    <row r="242" spans="1:11" s="23" customFormat="1" ht="45">
      <c r="A242" s="106" t="s">
        <v>155</v>
      </c>
      <c r="B242" s="106" t="s">
        <v>292</v>
      </c>
      <c r="C242" s="27" t="s">
        <v>231</v>
      </c>
      <c r="D242" s="106" t="s">
        <v>208</v>
      </c>
      <c r="E242" s="27" t="s">
        <v>270</v>
      </c>
      <c r="F242" s="106" t="s">
        <v>286</v>
      </c>
      <c r="G242" s="135">
        <v>66300</v>
      </c>
      <c r="H242" s="106" t="s">
        <v>116</v>
      </c>
      <c r="I242" s="106" t="s">
        <v>216</v>
      </c>
      <c r="J242" s="106" t="s">
        <v>116</v>
      </c>
      <c r="K242" s="117">
        <v>71400</v>
      </c>
    </row>
    <row r="243" spans="1:11" s="23" customFormat="1" ht="15.75" thickBot="1">
      <c r="A243" s="108"/>
      <c r="B243" s="108"/>
      <c r="C243" s="25" t="s">
        <v>285</v>
      </c>
      <c r="D243" s="108"/>
      <c r="E243" s="25" t="s">
        <v>271</v>
      </c>
      <c r="F243" s="108"/>
      <c r="G243" s="134"/>
      <c r="H243" s="108"/>
      <c r="I243" s="108"/>
      <c r="J243" s="108"/>
      <c r="K243" s="118"/>
    </row>
    <row r="244" spans="1:11" s="23" customFormat="1" ht="59.25" customHeight="1">
      <c r="A244" s="106" t="s">
        <v>155</v>
      </c>
      <c r="B244" s="106" t="s">
        <v>293</v>
      </c>
      <c r="C244" s="27" t="s">
        <v>233</v>
      </c>
      <c r="D244" s="106" t="s">
        <v>208</v>
      </c>
      <c r="E244" s="106" t="s">
        <v>157</v>
      </c>
      <c r="F244" s="106" t="s">
        <v>286</v>
      </c>
      <c r="G244" s="135">
        <v>89700</v>
      </c>
      <c r="H244" s="106" t="s">
        <v>116</v>
      </c>
      <c r="I244" s="106" t="s">
        <v>216</v>
      </c>
      <c r="J244" s="106" t="s">
        <v>116</v>
      </c>
      <c r="K244" s="117">
        <v>72450</v>
      </c>
    </row>
    <row r="245" spans="1:11" s="23" customFormat="1" ht="15.75" thickBot="1">
      <c r="A245" s="108"/>
      <c r="B245" s="108"/>
      <c r="C245" s="25" t="s">
        <v>285</v>
      </c>
      <c r="D245" s="108"/>
      <c r="E245" s="108"/>
      <c r="F245" s="108"/>
      <c r="G245" s="134"/>
      <c r="H245" s="108"/>
      <c r="I245" s="108"/>
      <c r="J245" s="108"/>
      <c r="K245" s="118"/>
    </row>
    <row r="246" spans="1:11" s="23" customFormat="1" ht="59.25" customHeight="1">
      <c r="A246" s="106" t="s">
        <v>155</v>
      </c>
      <c r="B246" s="106" t="s">
        <v>294</v>
      </c>
      <c r="C246" s="27" t="s">
        <v>235</v>
      </c>
      <c r="D246" s="106" t="s">
        <v>208</v>
      </c>
      <c r="E246" s="106" t="s">
        <v>157</v>
      </c>
      <c r="F246" s="106" t="s">
        <v>286</v>
      </c>
      <c r="G246" s="135">
        <v>74100</v>
      </c>
      <c r="H246" s="106" t="s">
        <v>116</v>
      </c>
      <c r="I246" s="106" t="s">
        <v>216</v>
      </c>
      <c r="J246" s="106" t="s">
        <v>116</v>
      </c>
      <c r="K246" s="117">
        <v>59850</v>
      </c>
    </row>
    <row r="247" spans="1:11" s="23" customFormat="1" ht="15.75" thickBot="1">
      <c r="A247" s="108"/>
      <c r="B247" s="108"/>
      <c r="C247" s="25" t="s">
        <v>285</v>
      </c>
      <c r="D247" s="108"/>
      <c r="E247" s="108"/>
      <c r="F247" s="108"/>
      <c r="G247" s="134"/>
      <c r="H247" s="108"/>
      <c r="I247" s="108"/>
      <c r="J247" s="108"/>
      <c r="K247" s="118"/>
    </row>
    <row r="248" spans="1:11" s="23" customFormat="1" ht="45">
      <c r="A248" s="106" t="s">
        <v>155</v>
      </c>
      <c r="B248" s="106" t="s">
        <v>295</v>
      </c>
      <c r="C248" s="27" t="s">
        <v>237</v>
      </c>
      <c r="D248" s="106" t="s">
        <v>208</v>
      </c>
      <c r="E248" s="106" t="s">
        <v>157</v>
      </c>
      <c r="F248" s="106" t="s">
        <v>286</v>
      </c>
      <c r="G248" s="135">
        <v>134550</v>
      </c>
      <c r="H248" s="106" t="s">
        <v>116</v>
      </c>
      <c r="I248" s="106" t="s">
        <v>216</v>
      </c>
      <c r="J248" s="106" t="s">
        <v>116</v>
      </c>
      <c r="K248" s="117">
        <v>108675</v>
      </c>
    </row>
    <row r="249" spans="1:11" s="23" customFormat="1" ht="15.75" thickBot="1">
      <c r="A249" s="108"/>
      <c r="B249" s="108"/>
      <c r="C249" s="25" t="s">
        <v>285</v>
      </c>
      <c r="D249" s="108"/>
      <c r="E249" s="108"/>
      <c r="F249" s="108"/>
      <c r="G249" s="134"/>
      <c r="H249" s="108"/>
      <c r="I249" s="108"/>
      <c r="J249" s="108"/>
      <c r="K249" s="118"/>
    </row>
    <row r="250" spans="1:11" s="23" customFormat="1">
      <c r="A250" s="106" t="s">
        <v>155</v>
      </c>
      <c r="B250" s="106" t="s">
        <v>296</v>
      </c>
      <c r="C250" s="27" t="s">
        <v>239</v>
      </c>
      <c r="D250" s="106" t="s">
        <v>208</v>
      </c>
      <c r="E250" s="106" t="s">
        <v>157</v>
      </c>
      <c r="F250" s="106" t="s">
        <v>286</v>
      </c>
      <c r="G250" s="135">
        <v>343200</v>
      </c>
      <c r="H250" s="106" t="s">
        <v>116</v>
      </c>
      <c r="I250" s="106" t="s">
        <v>216</v>
      </c>
      <c r="J250" s="106" t="s">
        <v>116</v>
      </c>
      <c r="K250" s="117">
        <v>272800</v>
      </c>
    </row>
    <row r="251" spans="1:11" s="23" customFormat="1">
      <c r="A251" s="107"/>
      <c r="B251" s="107"/>
      <c r="C251" s="27" t="s">
        <v>285</v>
      </c>
      <c r="D251" s="107"/>
      <c r="E251" s="107"/>
      <c r="F251" s="107"/>
      <c r="G251" s="136"/>
      <c r="H251" s="107"/>
      <c r="I251" s="107"/>
      <c r="J251" s="107"/>
      <c r="K251" s="131"/>
    </row>
    <row r="252" spans="1:11" s="23" customFormat="1">
      <c r="A252" s="107"/>
      <c r="B252" s="107"/>
      <c r="C252" s="27"/>
      <c r="D252" s="107"/>
      <c r="E252" s="107"/>
      <c r="F252" s="107"/>
      <c r="G252" s="136"/>
      <c r="H252" s="107"/>
      <c r="I252" s="107"/>
      <c r="J252" s="107"/>
      <c r="K252" s="131"/>
    </row>
    <row r="253" spans="1:11" s="23" customFormat="1">
      <c r="A253" s="107"/>
      <c r="B253" s="107"/>
      <c r="C253" s="27"/>
      <c r="D253" s="107"/>
      <c r="E253" s="107"/>
      <c r="F253" s="107"/>
      <c r="G253" s="136"/>
      <c r="H253" s="107"/>
      <c r="I253" s="107"/>
      <c r="J253" s="107"/>
      <c r="K253" s="131"/>
    </row>
    <row r="254" spans="1:11" s="23" customFormat="1">
      <c r="A254" s="107"/>
      <c r="B254" s="107"/>
      <c r="C254" s="27"/>
      <c r="D254" s="107"/>
      <c r="E254" s="107"/>
      <c r="F254" s="107"/>
      <c r="G254" s="136"/>
      <c r="H254" s="107"/>
      <c r="I254" s="107"/>
      <c r="J254" s="107"/>
      <c r="K254" s="131"/>
    </row>
    <row r="255" spans="1:11" s="23" customFormat="1" ht="15.75" thickBot="1">
      <c r="A255" s="108"/>
      <c r="B255" s="108"/>
      <c r="C255" s="25"/>
      <c r="D255" s="108"/>
      <c r="E255" s="108"/>
      <c r="F255" s="108"/>
      <c r="G255" s="134"/>
      <c r="H255" s="108"/>
      <c r="I255" s="108"/>
      <c r="J255" s="108"/>
      <c r="K255" s="118"/>
    </row>
    <row r="256" spans="1:11" s="23" customFormat="1" ht="30">
      <c r="A256" s="106" t="s">
        <v>155</v>
      </c>
      <c r="B256" s="106" t="s">
        <v>297</v>
      </c>
      <c r="C256" s="27" t="s">
        <v>241</v>
      </c>
      <c r="D256" s="106" t="s">
        <v>208</v>
      </c>
      <c r="E256" s="106" t="s">
        <v>157</v>
      </c>
      <c r="F256" s="106" t="s">
        <v>286</v>
      </c>
      <c r="G256" s="135">
        <v>74100</v>
      </c>
      <c r="H256" s="106" t="s">
        <v>116</v>
      </c>
      <c r="I256" s="106" t="s">
        <v>216</v>
      </c>
      <c r="J256" s="106" t="s">
        <v>116</v>
      </c>
      <c r="K256" s="117">
        <v>59850</v>
      </c>
    </row>
    <row r="257" spans="1:11" s="23" customFormat="1" ht="15.75" thickBot="1">
      <c r="A257" s="108"/>
      <c r="B257" s="108"/>
      <c r="C257" s="25" t="s">
        <v>285</v>
      </c>
      <c r="D257" s="108"/>
      <c r="E257" s="108"/>
      <c r="F257" s="108"/>
      <c r="G257" s="134"/>
      <c r="H257" s="108"/>
      <c r="I257" s="108"/>
      <c r="J257" s="108"/>
      <c r="K257" s="118"/>
    </row>
    <row r="258" spans="1:11" s="23" customFormat="1" ht="59.25" customHeight="1">
      <c r="A258" s="106" t="s">
        <v>155</v>
      </c>
      <c r="B258" s="106" t="s">
        <v>298</v>
      </c>
      <c r="C258" s="27" t="s">
        <v>243</v>
      </c>
      <c r="D258" s="106" t="s">
        <v>208</v>
      </c>
      <c r="E258" s="106" t="s">
        <v>157</v>
      </c>
      <c r="F258" s="106" t="s">
        <v>286</v>
      </c>
      <c r="G258" s="135">
        <v>159120</v>
      </c>
      <c r="H258" s="106" t="s">
        <v>116</v>
      </c>
      <c r="I258" s="27" t="s">
        <v>244</v>
      </c>
      <c r="J258" s="106" t="s">
        <v>116</v>
      </c>
      <c r="K258" s="117">
        <v>161920</v>
      </c>
    </row>
    <row r="259" spans="1:11" s="23" customFormat="1" ht="15.75" thickBot="1">
      <c r="A259" s="108"/>
      <c r="B259" s="108"/>
      <c r="C259" s="25" t="s">
        <v>285</v>
      </c>
      <c r="D259" s="108"/>
      <c r="E259" s="108"/>
      <c r="F259" s="108"/>
      <c r="G259" s="134"/>
      <c r="H259" s="108"/>
      <c r="I259" s="25" t="s">
        <v>245</v>
      </c>
      <c r="J259" s="108"/>
      <c r="K259" s="118"/>
    </row>
    <row r="260" spans="1:11" s="23" customFormat="1" ht="30">
      <c r="A260" s="106" t="s">
        <v>155</v>
      </c>
      <c r="B260" s="106" t="s">
        <v>299</v>
      </c>
      <c r="C260" s="27" t="s">
        <v>247</v>
      </c>
      <c r="D260" s="106" t="s">
        <v>208</v>
      </c>
      <c r="E260" s="106" t="s">
        <v>157</v>
      </c>
      <c r="F260" s="106" t="s">
        <v>286</v>
      </c>
      <c r="G260" s="135">
        <v>212160</v>
      </c>
      <c r="H260" s="106" t="s">
        <v>116</v>
      </c>
      <c r="I260" s="27" t="s">
        <v>244</v>
      </c>
      <c r="J260" s="106" t="s">
        <v>116</v>
      </c>
      <c r="K260" s="117">
        <v>198560</v>
      </c>
    </row>
    <row r="261" spans="1:11" s="23" customFormat="1" ht="15.75" thickBot="1">
      <c r="A261" s="108"/>
      <c r="B261" s="108"/>
      <c r="C261" s="25" t="s">
        <v>285</v>
      </c>
      <c r="D261" s="108"/>
      <c r="E261" s="108"/>
      <c r="F261" s="108"/>
      <c r="G261" s="134"/>
      <c r="H261" s="108"/>
      <c r="I261" s="25" t="s">
        <v>245</v>
      </c>
      <c r="J261" s="108"/>
      <c r="K261" s="118"/>
    </row>
    <row r="262" spans="1:11" s="23" customFormat="1" ht="30">
      <c r="A262" s="106" t="s">
        <v>155</v>
      </c>
      <c r="B262" s="106" t="s">
        <v>300</v>
      </c>
      <c r="C262" s="27" t="s">
        <v>249</v>
      </c>
      <c r="D262" s="106" t="s">
        <v>208</v>
      </c>
      <c r="E262" s="106" t="s">
        <v>157</v>
      </c>
      <c r="F262" s="106" t="s">
        <v>286</v>
      </c>
      <c r="G262" s="135">
        <v>212160</v>
      </c>
      <c r="H262" s="106" t="s">
        <v>116</v>
      </c>
      <c r="I262" s="27" t="s">
        <v>244</v>
      </c>
      <c r="J262" s="106" t="s">
        <v>116</v>
      </c>
      <c r="K262" s="117">
        <v>198560</v>
      </c>
    </row>
    <row r="263" spans="1:11" s="23" customFormat="1" ht="15.75" thickBot="1">
      <c r="A263" s="108"/>
      <c r="B263" s="108"/>
      <c r="C263" s="25" t="s">
        <v>285</v>
      </c>
      <c r="D263" s="108"/>
      <c r="E263" s="108"/>
      <c r="F263" s="108"/>
      <c r="G263" s="134"/>
      <c r="H263" s="108"/>
      <c r="I263" s="25" t="s">
        <v>245</v>
      </c>
      <c r="J263" s="108"/>
      <c r="K263" s="118"/>
    </row>
    <row r="264" spans="1:11" s="23" customFormat="1" ht="59.25" customHeight="1">
      <c r="A264" s="106" t="s">
        <v>155</v>
      </c>
      <c r="B264" s="106" t="s">
        <v>301</v>
      </c>
      <c r="C264" s="27" t="s">
        <v>251</v>
      </c>
      <c r="D264" s="106" t="s">
        <v>208</v>
      </c>
      <c r="E264" s="106" t="s">
        <v>157</v>
      </c>
      <c r="F264" s="106" t="s">
        <v>286</v>
      </c>
      <c r="G264" s="135">
        <v>135720</v>
      </c>
      <c r="H264" s="106" t="s">
        <v>116</v>
      </c>
      <c r="I264" s="27" t="s">
        <v>252</v>
      </c>
      <c r="J264" s="106" t="s">
        <v>116</v>
      </c>
      <c r="K264" s="117">
        <v>127020</v>
      </c>
    </row>
    <row r="265" spans="1:11" s="23" customFormat="1" ht="15.75" thickBot="1">
      <c r="A265" s="108"/>
      <c r="B265" s="108"/>
      <c r="C265" s="25" t="s">
        <v>285</v>
      </c>
      <c r="D265" s="108"/>
      <c r="E265" s="108"/>
      <c r="F265" s="108"/>
      <c r="G265" s="134"/>
      <c r="H265" s="108"/>
      <c r="I265" s="25" t="s">
        <v>245</v>
      </c>
      <c r="J265" s="108"/>
      <c r="K265" s="118"/>
    </row>
    <row r="266" spans="1:11" s="23" customFormat="1" ht="30">
      <c r="A266" s="106" t="s">
        <v>155</v>
      </c>
      <c r="B266" s="106" t="s">
        <v>302</v>
      </c>
      <c r="C266" s="27" t="s">
        <v>254</v>
      </c>
      <c r="D266" s="106" t="s">
        <v>208</v>
      </c>
      <c r="E266" s="106" t="s">
        <v>157</v>
      </c>
      <c r="F266" s="106" t="s">
        <v>286</v>
      </c>
      <c r="G266" s="135">
        <v>67860</v>
      </c>
      <c r="H266" s="106" t="s">
        <v>116</v>
      </c>
      <c r="I266" s="27" t="s">
        <v>244</v>
      </c>
      <c r="J266" s="106" t="s">
        <v>116</v>
      </c>
      <c r="K266" s="117">
        <v>127020</v>
      </c>
    </row>
    <row r="267" spans="1:11" s="23" customFormat="1" ht="15.75" thickBot="1">
      <c r="A267" s="108"/>
      <c r="B267" s="108"/>
      <c r="C267" s="25" t="s">
        <v>285</v>
      </c>
      <c r="D267" s="108"/>
      <c r="E267" s="108"/>
      <c r="F267" s="108"/>
      <c r="G267" s="134"/>
      <c r="H267" s="108"/>
      <c r="I267" s="25" t="s">
        <v>245</v>
      </c>
      <c r="J267" s="108"/>
      <c r="K267" s="118"/>
    </row>
    <row r="268" spans="1:11" s="23" customFormat="1" ht="59.25" customHeight="1">
      <c r="A268" s="106" t="s">
        <v>155</v>
      </c>
      <c r="B268" s="106" t="s">
        <v>303</v>
      </c>
      <c r="C268" s="27" t="s">
        <v>256</v>
      </c>
      <c r="D268" s="106" t="s">
        <v>208</v>
      </c>
      <c r="E268" s="106" t="s">
        <v>157</v>
      </c>
      <c r="F268" s="106" t="s">
        <v>286</v>
      </c>
      <c r="G268" s="135">
        <v>161460</v>
      </c>
      <c r="H268" s="106" t="s">
        <v>116</v>
      </c>
      <c r="I268" s="27" t="s">
        <v>244</v>
      </c>
      <c r="J268" s="106" t="s">
        <v>116</v>
      </c>
      <c r="K268" s="117">
        <v>149040</v>
      </c>
    </row>
    <row r="269" spans="1:11" s="23" customFormat="1" ht="15.75" thickBot="1">
      <c r="A269" s="108"/>
      <c r="B269" s="108"/>
      <c r="C269" s="25" t="s">
        <v>285</v>
      </c>
      <c r="D269" s="108"/>
      <c r="E269" s="108"/>
      <c r="F269" s="108"/>
      <c r="G269" s="134"/>
      <c r="H269" s="108"/>
      <c r="I269" s="25" t="s">
        <v>245</v>
      </c>
      <c r="J269" s="108"/>
      <c r="K269" s="118"/>
    </row>
    <row r="270" spans="1:11" s="23" customFormat="1" ht="30">
      <c r="A270" s="106" t="s">
        <v>155</v>
      </c>
      <c r="B270" s="106" t="s">
        <v>304</v>
      </c>
      <c r="C270" s="27" t="s">
        <v>258</v>
      </c>
      <c r="D270" s="106" t="s">
        <v>208</v>
      </c>
      <c r="E270" s="106" t="s">
        <v>157</v>
      </c>
      <c r="F270" s="106" t="s">
        <v>286</v>
      </c>
      <c r="G270" s="135">
        <v>135720</v>
      </c>
      <c r="H270" s="106" t="s">
        <v>116</v>
      </c>
      <c r="I270" s="106" t="s">
        <v>259</v>
      </c>
      <c r="J270" s="106" t="s">
        <v>116</v>
      </c>
      <c r="K270" s="117">
        <v>128760</v>
      </c>
    </row>
    <row r="271" spans="1:11" s="23" customFormat="1" ht="15.75" thickBot="1">
      <c r="A271" s="126"/>
      <c r="B271" s="126"/>
      <c r="C271" s="40" t="s">
        <v>285</v>
      </c>
      <c r="D271" s="126"/>
      <c r="E271" s="126"/>
      <c r="F271" s="126"/>
      <c r="G271" s="137"/>
      <c r="H271" s="126"/>
      <c r="I271" s="126"/>
      <c r="J271" s="126"/>
      <c r="K271" s="132"/>
    </row>
    <row r="272" spans="1:11" s="23" customFormat="1" ht="59.25" customHeight="1" thickTop="1">
      <c r="A272" s="139" t="s">
        <v>148</v>
      </c>
      <c r="B272" s="139" t="s">
        <v>65</v>
      </c>
      <c r="C272" s="128" t="s">
        <v>305</v>
      </c>
      <c r="D272" s="27" t="s">
        <v>28</v>
      </c>
      <c r="E272" s="128" t="s">
        <v>15</v>
      </c>
      <c r="F272" s="128" t="s">
        <v>306</v>
      </c>
      <c r="G272" s="133">
        <v>8808662.0099999998</v>
      </c>
      <c r="H272" s="128" t="s">
        <v>181</v>
      </c>
      <c r="I272" s="128" t="s">
        <v>307</v>
      </c>
      <c r="J272" s="128" t="s">
        <v>154</v>
      </c>
      <c r="K272" s="129">
        <f>SUM(K274:K277)</f>
        <v>6977451.0779999997</v>
      </c>
    </row>
    <row r="273" spans="1:11" s="23" customFormat="1" ht="15.75" thickBot="1">
      <c r="A273" s="121"/>
      <c r="B273" s="121"/>
      <c r="C273" s="108"/>
      <c r="D273" s="43" t="s">
        <v>347</v>
      </c>
      <c r="E273" s="108"/>
      <c r="F273" s="108"/>
      <c r="G273" s="134"/>
      <c r="H273" s="108"/>
      <c r="I273" s="108"/>
      <c r="J273" s="108"/>
      <c r="K273" s="123"/>
    </row>
    <row r="274" spans="1:11" s="23" customFormat="1" ht="59.25" customHeight="1">
      <c r="A274" s="106" t="s">
        <v>155</v>
      </c>
      <c r="B274" s="106" t="s">
        <v>308</v>
      </c>
      <c r="C274" s="106" t="s">
        <v>305</v>
      </c>
      <c r="D274" s="27" t="s">
        <v>28</v>
      </c>
      <c r="E274" s="106" t="s">
        <v>157</v>
      </c>
      <c r="F274" s="106" t="s">
        <v>306</v>
      </c>
      <c r="G274" s="140">
        <v>4404331.01</v>
      </c>
      <c r="H274" s="106" t="s">
        <v>400</v>
      </c>
      <c r="I274" s="106" t="s">
        <v>307</v>
      </c>
      <c r="J274" s="106" t="s">
        <v>400</v>
      </c>
      <c r="K274" s="109">
        <v>4533466.71</v>
      </c>
    </row>
    <row r="275" spans="1:11" s="23" customFormat="1" ht="15.75" thickBot="1">
      <c r="A275" s="108"/>
      <c r="B275" s="108"/>
      <c r="C275" s="108"/>
      <c r="D275" s="43" t="s">
        <v>347</v>
      </c>
      <c r="E275" s="108"/>
      <c r="F275" s="108"/>
      <c r="G275" s="141"/>
      <c r="H275" s="108"/>
      <c r="I275" s="108"/>
      <c r="J275" s="108"/>
      <c r="K275" s="111"/>
    </row>
    <row r="276" spans="1:11" s="23" customFormat="1" ht="59.25" customHeight="1">
      <c r="A276" s="106" t="s">
        <v>155</v>
      </c>
      <c r="B276" s="106" t="s">
        <v>309</v>
      </c>
      <c r="C276" s="106" t="s">
        <v>305</v>
      </c>
      <c r="D276" s="27" t="s">
        <v>28</v>
      </c>
      <c r="E276" s="106" t="s">
        <v>157</v>
      </c>
      <c r="F276" s="106" t="s">
        <v>401</v>
      </c>
      <c r="G276" s="140">
        <v>4404331.01</v>
      </c>
      <c r="H276" s="106" t="s">
        <v>154</v>
      </c>
      <c r="I276" s="106" t="s">
        <v>307</v>
      </c>
      <c r="J276" s="106" t="s">
        <v>154</v>
      </c>
      <c r="K276" s="109">
        <v>2443984.3679999998</v>
      </c>
    </row>
    <row r="277" spans="1:11" s="23" customFormat="1" ht="15.75" thickBot="1">
      <c r="A277" s="108"/>
      <c r="B277" s="108"/>
      <c r="C277" s="108"/>
      <c r="D277" s="43" t="s">
        <v>347</v>
      </c>
      <c r="E277" s="108"/>
      <c r="F277" s="108"/>
      <c r="G277" s="141"/>
      <c r="H277" s="108"/>
      <c r="I277" s="108"/>
      <c r="J277" s="108"/>
      <c r="K277" s="111"/>
    </row>
    <row r="278" spans="1:11" s="23" customFormat="1">
      <c r="A278" s="41" t="s">
        <v>310</v>
      </c>
      <c r="B278" s="119" t="s">
        <v>69</v>
      </c>
      <c r="C278" s="106" t="s">
        <v>178</v>
      </c>
      <c r="D278" s="27" t="s">
        <v>28</v>
      </c>
      <c r="E278" s="106" t="s">
        <v>15</v>
      </c>
      <c r="F278" s="106" t="s">
        <v>87</v>
      </c>
      <c r="G278" s="135">
        <v>303890.2</v>
      </c>
      <c r="H278" s="106" t="s">
        <v>181</v>
      </c>
      <c r="I278" s="106" t="s">
        <v>313</v>
      </c>
      <c r="J278" s="27" t="s">
        <v>23</v>
      </c>
      <c r="K278" s="138" t="s">
        <v>315</v>
      </c>
    </row>
    <row r="279" spans="1:11" s="23" customFormat="1" ht="45">
      <c r="A279" s="41" t="s">
        <v>311</v>
      </c>
      <c r="B279" s="120"/>
      <c r="C279" s="107"/>
      <c r="D279" s="42" t="s">
        <v>348</v>
      </c>
      <c r="E279" s="107"/>
      <c r="F279" s="107"/>
      <c r="G279" s="136"/>
      <c r="H279" s="107"/>
      <c r="I279" s="107"/>
      <c r="J279" s="27" t="s">
        <v>314</v>
      </c>
      <c r="K279" s="122"/>
    </row>
    <row r="280" spans="1:11" s="23" customFormat="1" ht="15.75" thickBot="1">
      <c r="A280" s="34" t="s">
        <v>312</v>
      </c>
      <c r="B280" s="121"/>
      <c r="C280" s="108"/>
      <c r="D280" s="25"/>
      <c r="E280" s="108"/>
      <c r="F280" s="108"/>
      <c r="G280" s="134"/>
      <c r="H280" s="108"/>
      <c r="I280" s="108"/>
      <c r="J280" s="25"/>
      <c r="K280" s="123"/>
    </row>
    <row r="281" spans="1:11" s="23" customFormat="1" ht="59.25" customHeight="1">
      <c r="A281" s="106" t="s">
        <v>155</v>
      </c>
      <c r="B281" s="106" t="s">
        <v>316</v>
      </c>
      <c r="C281" s="106" t="s">
        <v>178</v>
      </c>
      <c r="D281" s="27" t="s">
        <v>28</v>
      </c>
      <c r="E281" s="106" t="s">
        <v>157</v>
      </c>
      <c r="F281" s="106" t="s">
        <v>317</v>
      </c>
      <c r="G281" s="109">
        <v>151945.1</v>
      </c>
      <c r="H281" s="106" t="s">
        <v>116</v>
      </c>
      <c r="I281" s="106" t="s">
        <v>313</v>
      </c>
      <c r="J281" s="106" t="s">
        <v>23</v>
      </c>
      <c r="K281" s="138">
        <v>0</v>
      </c>
    </row>
    <row r="282" spans="1:11" s="23" customFormat="1" ht="15.75" thickBot="1">
      <c r="A282" s="108"/>
      <c r="B282" s="108"/>
      <c r="C282" s="108"/>
      <c r="D282" s="43" t="s">
        <v>348</v>
      </c>
      <c r="E282" s="108"/>
      <c r="F282" s="108"/>
      <c r="G282" s="111"/>
      <c r="H282" s="108"/>
      <c r="I282" s="108"/>
      <c r="J282" s="108"/>
      <c r="K282" s="123"/>
    </row>
    <row r="283" spans="1:11" s="23" customFormat="1" ht="30" customHeight="1">
      <c r="A283" s="52" t="s">
        <v>310</v>
      </c>
      <c r="B283" s="119" t="s">
        <v>74</v>
      </c>
      <c r="C283" s="106" t="s">
        <v>318</v>
      </c>
      <c r="D283" s="27" t="s">
        <v>28</v>
      </c>
      <c r="E283" s="106" t="s">
        <v>15</v>
      </c>
      <c r="F283" s="106" t="s">
        <v>319</v>
      </c>
      <c r="G283" s="109">
        <v>1086610</v>
      </c>
      <c r="H283" s="106" t="s">
        <v>320</v>
      </c>
      <c r="I283" s="106" t="s">
        <v>188</v>
      </c>
      <c r="J283" s="106" t="s">
        <v>116</v>
      </c>
      <c r="K283" s="117">
        <f>SUM(K286:K293)</f>
        <v>355452.23</v>
      </c>
    </row>
    <row r="284" spans="1:11" s="23" customFormat="1">
      <c r="A284" s="52" t="s">
        <v>311</v>
      </c>
      <c r="B284" s="120"/>
      <c r="C284" s="107"/>
      <c r="D284" s="42" t="s">
        <v>349</v>
      </c>
      <c r="E284" s="107"/>
      <c r="F284" s="107"/>
      <c r="G284" s="110"/>
      <c r="H284" s="107"/>
      <c r="I284" s="107"/>
      <c r="J284" s="107"/>
      <c r="K284" s="131"/>
    </row>
    <row r="285" spans="1:11" s="23" customFormat="1" ht="15.75" thickBot="1">
      <c r="A285" s="53" t="s">
        <v>312</v>
      </c>
      <c r="B285" s="121"/>
      <c r="C285" s="108"/>
      <c r="D285" s="25"/>
      <c r="E285" s="108"/>
      <c r="F285" s="108"/>
      <c r="G285" s="111"/>
      <c r="H285" s="108"/>
      <c r="I285" s="108"/>
      <c r="J285" s="108"/>
      <c r="K285" s="118"/>
    </row>
    <row r="286" spans="1:11" s="23" customFormat="1" ht="29.25" customHeight="1">
      <c r="A286" s="106" t="s">
        <v>155</v>
      </c>
      <c r="B286" s="106" t="s">
        <v>321</v>
      </c>
      <c r="C286" s="106" t="s">
        <v>318</v>
      </c>
      <c r="D286" s="27" t="s">
        <v>28</v>
      </c>
      <c r="E286" s="106" t="s">
        <v>157</v>
      </c>
      <c r="F286" s="106" t="s">
        <v>322</v>
      </c>
      <c r="G286" s="117">
        <v>543305</v>
      </c>
      <c r="H286" s="106" t="s">
        <v>413</v>
      </c>
      <c r="I286" s="106" t="s">
        <v>188</v>
      </c>
      <c r="J286" s="106" t="s">
        <v>413</v>
      </c>
      <c r="K286" s="109">
        <v>158881.76</v>
      </c>
    </row>
    <row r="287" spans="1:11" s="23" customFormat="1">
      <c r="A287" s="107"/>
      <c r="B287" s="107"/>
      <c r="C287" s="107"/>
      <c r="D287" s="42" t="s">
        <v>349</v>
      </c>
      <c r="E287" s="107"/>
      <c r="F287" s="107"/>
      <c r="G287" s="131"/>
      <c r="H287" s="107"/>
      <c r="I287" s="107"/>
      <c r="J287" s="107"/>
      <c r="K287" s="110"/>
    </row>
    <row r="288" spans="1:11" s="23" customFormat="1">
      <c r="A288" s="107"/>
      <c r="B288" s="107"/>
      <c r="C288" s="107"/>
      <c r="D288" s="27"/>
      <c r="E288" s="107"/>
      <c r="F288" s="107"/>
      <c r="G288" s="131"/>
      <c r="H288" s="107"/>
      <c r="I288" s="107"/>
      <c r="J288" s="107"/>
      <c r="K288" s="110"/>
    </row>
    <row r="289" spans="1:11" s="23" customFormat="1" ht="15.75" thickBot="1">
      <c r="A289" s="108"/>
      <c r="B289" s="108"/>
      <c r="C289" s="108"/>
      <c r="D289" s="25"/>
      <c r="E289" s="108"/>
      <c r="F289" s="108"/>
      <c r="G289" s="118"/>
      <c r="H289" s="108"/>
      <c r="I289" s="108"/>
      <c r="J289" s="108"/>
      <c r="K289" s="111"/>
    </row>
    <row r="290" spans="1:11" s="23" customFormat="1" ht="29.25" customHeight="1">
      <c r="A290" s="106" t="s">
        <v>155</v>
      </c>
      <c r="B290" s="106" t="s">
        <v>323</v>
      </c>
      <c r="C290" s="106" t="s">
        <v>318</v>
      </c>
      <c r="D290" s="27" t="s">
        <v>28</v>
      </c>
      <c r="E290" s="106" t="s">
        <v>157</v>
      </c>
      <c r="F290" s="106" t="s">
        <v>414</v>
      </c>
      <c r="G290" s="117">
        <v>543305</v>
      </c>
      <c r="H290" s="106" t="s">
        <v>415</v>
      </c>
      <c r="I290" s="106" t="s">
        <v>188</v>
      </c>
      <c r="J290" s="106" t="s">
        <v>416</v>
      </c>
      <c r="K290" s="109">
        <v>196570.47</v>
      </c>
    </row>
    <row r="291" spans="1:11" s="23" customFormat="1">
      <c r="A291" s="107"/>
      <c r="B291" s="107"/>
      <c r="C291" s="107"/>
      <c r="D291" s="42" t="s">
        <v>349</v>
      </c>
      <c r="E291" s="107"/>
      <c r="F291" s="107"/>
      <c r="G291" s="131"/>
      <c r="H291" s="107"/>
      <c r="I291" s="107"/>
      <c r="J291" s="107"/>
      <c r="K291" s="110"/>
    </row>
    <row r="292" spans="1:11" s="23" customFormat="1">
      <c r="A292" s="107"/>
      <c r="B292" s="107"/>
      <c r="C292" s="107"/>
      <c r="D292" s="27"/>
      <c r="E292" s="107"/>
      <c r="F292" s="107"/>
      <c r="G292" s="131"/>
      <c r="H292" s="107"/>
      <c r="I292" s="107"/>
      <c r="J292" s="107"/>
      <c r="K292" s="110"/>
    </row>
    <row r="293" spans="1:11" s="23" customFormat="1" ht="15.75" thickBot="1">
      <c r="A293" s="108"/>
      <c r="B293" s="108"/>
      <c r="C293" s="108"/>
      <c r="D293" s="25"/>
      <c r="E293" s="108"/>
      <c r="F293" s="108"/>
      <c r="G293" s="118"/>
      <c r="H293" s="108"/>
      <c r="I293" s="108"/>
      <c r="J293" s="108"/>
      <c r="K293" s="111"/>
    </row>
    <row r="294" spans="1:11" s="23" customFormat="1">
      <c r="A294" s="52" t="s">
        <v>310</v>
      </c>
      <c r="B294" s="119" t="s">
        <v>324</v>
      </c>
      <c r="C294" s="106" t="s">
        <v>185</v>
      </c>
      <c r="D294" s="27" t="s">
        <v>28</v>
      </c>
      <c r="E294" s="106" t="s">
        <v>15</v>
      </c>
      <c r="F294" s="106" t="s">
        <v>166</v>
      </c>
      <c r="G294" s="109">
        <v>559760</v>
      </c>
      <c r="H294" s="106" t="s">
        <v>181</v>
      </c>
      <c r="I294" s="106" t="s">
        <v>188</v>
      </c>
      <c r="J294" s="106" t="s">
        <v>154</v>
      </c>
      <c r="K294" s="117">
        <f>SUM(K297:K300)</f>
        <v>407468.75</v>
      </c>
    </row>
    <row r="295" spans="1:11" s="23" customFormat="1">
      <c r="A295" s="52" t="s">
        <v>311</v>
      </c>
      <c r="B295" s="120"/>
      <c r="C295" s="107"/>
      <c r="D295" s="42" t="s">
        <v>350</v>
      </c>
      <c r="E295" s="107"/>
      <c r="F295" s="107"/>
      <c r="G295" s="110"/>
      <c r="H295" s="107"/>
      <c r="I295" s="107"/>
      <c r="J295" s="107"/>
      <c r="K295" s="131"/>
    </row>
    <row r="296" spans="1:11" s="23" customFormat="1" ht="15.75" thickBot="1">
      <c r="A296" s="53" t="s">
        <v>312</v>
      </c>
      <c r="B296" s="121"/>
      <c r="C296" s="108"/>
      <c r="D296" s="25"/>
      <c r="E296" s="108"/>
      <c r="F296" s="108"/>
      <c r="G296" s="111"/>
      <c r="H296" s="108"/>
      <c r="I296" s="108"/>
      <c r="J296" s="108"/>
      <c r="K296" s="118"/>
    </row>
    <row r="297" spans="1:11" s="23" customFormat="1" ht="59.25" customHeight="1">
      <c r="A297" s="106" t="s">
        <v>155</v>
      </c>
      <c r="B297" s="106" t="s">
        <v>325</v>
      </c>
      <c r="C297" s="106" t="s">
        <v>185</v>
      </c>
      <c r="D297" s="27" t="s">
        <v>28</v>
      </c>
      <c r="E297" s="106" t="s">
        <v>157</v>
      </c>
      <c r="F297" s="106" t="s">
        <v>326</v>
      </c>
      <c r="G297" s="117">
        <v>279880</v>
      </c>
      <c r="H297" s="106" t="s">
        <v>116</v>
      </c>
      <c r="I297" s="106" t="s">
        <v>188</v>
      </c>
      <c r="J297" s="106" t="s">
        <v>116</v>
      </c>
      <c r="K297" s="117">
        <v>193242.91</v>
      </c>
    </row>
    <row r="298" spans="1:11" s="23" customFormat="1" ht="15.75" thickBot="1">
      <c r="A298" s="108"/>
      <c r="B298" s="108"/>
      <c r="C298" s="108"/>
      <c r="D298" s="43" t="s">
        <v>350</v>
      </c>
      <c r="E298" s="108"/>
      <c r="F298" s="108"/>
      <c r="G298" s="118"/>
      <c r="H298" s="108"/>
      <c r="I298" s="108"/>
      <c r="J298" s="108"/>
      <c r="K298" s="118"/>
    </row>
    <row r="299" spans="1:11" s="23" customFormat="1" ht="59.25" customHeight="1">
      <c r="A299" s="106" t="s">
        <v>155</v>
      </c>
      <c r="B299" s="106" t="s">
        <v>402</v>
      </c>
      <c r="C299" s="106" t="s">
        <v>185</v>
      </c>
      <c r="D299" s="27" t="s">
        <v>28</v>
      </c>
      <c r="E299" s="106" t="s">
        <v>157</v>
      </c>
      <c r="F299" s="106" t="s">
        <v>403</v>
      </c>
      <c r="G299" s="117">
        <v>279880</v>
      </c>
      <c r="H299" s="106" t="s">
        <v>154</v>
      </c>
      <c r="I299" s="106" t="s">
        <v>188</v>
      </c>
      <c r="J299" s="106" t="s">
        <v>154</v>
      </c>
      <c r="K299" s="117">
        <v>214225.84</v>
      </c>
    </row>
    <row r="300" spans="1:11" s="23" customFormat="1" ht="15.75" thickBot="1">
      <c r="A300" s="108"/>
      <c r="B300" s="108"/>
      <c r="C300" s="108"/>
      <c r="D300" s="43" t="s">
        <v>350</v>
      </c>
      <c r="E300" s="108"/>
      <c r="F300" s="108"/>
      <c r="G300" s="118"/>
      <c r="H300" s="108"/>
      <c r="I300" s="108"/>
      <c r="J300" s="108"/>
      <c r="K300" s="118"/>
    </row>
    <row r="301" spans="1:11" s="23" customFormat="1" ht="45" customHeight="1">
      <c r="A301" s="52" t="s">
        <v>310</v>
      </c>
      <c r="B301" s="119" t="s">
        <v>327</v>
      </c>
      <c r="C301" s="106" t="s">
        <v>404</v>
      </c>
      <c r="D301" s="27" t="s">
        <v>28</v>
      </c>
      <c r="E301" s="106" t="s">
        <v>15</v>
      </c>
      <c r="F301" s="106" t="s">
        <v>328</v>
      </c>
      <c r="G301" s="109">
        <v>271195.7</v>
      </c>
      <c r="H301" s="106" t="s">
        <v>181</v>
      </c>
      <c r="I301" s="106" t="s">
        <v>329</v>
      </c>
      <c r="J301" s="106" t="s">
        <v>154</v>
      </c>
      <c r="K301" s="117">
        <f>SUM(K304:K305)</f>
        <v>276140.05</v>
      </c>
    </row>
    <row r="302" spans="1:11" s="23" customFormat="1">
      <c r="A302" s="52" t="s">
        <v>311</v>
      </c>
      <c r="B302" s="120"/>
      <c r="C302" s="107"/>
      <c r="D302" s="42" t="s">
        <v>351</v>
      </c>
      <c r="E302" s="107"/>
      <c r="F302" s="107"/>
      <c r="G302" s="110"/>
      <c r="H302" s="107"/>
      <c r="I302" s="107"/>
      <c r="J302" s="107"/>
      <c r="K302" s="122"/>
    </row>
    <row r="303" spans="1:11" s="23" customFormat="1" ht="15.75" thickBot="1">
      <c r="A303" s="53" t="s">
        <v>312</v>
      </c>
      <c r="B303" s="121"/>
      <c r="C303" s="108"/>
      <c r="D303" s="25"/>
      <c r="E303" s="108"/>
      <c r="F303" s="108"/>
      <c r="G303" s="111"/>
      <c r="H303" s="108"/>
      <c r="I303" s="108"/>
      <c r="J303" s="108"/>
      <c r="K303" s="123"/>
    </row>
    <row r="304" spans="1:11" s="23" customFormat="1" ht="74.25" customHeight="1" thickBot="1">
      <c r="A304" s="49" t="s">
        <v>155</v>
      </c>
      <c r="B304" s="49" t="s">
        <v>330</v>
      </c>
      <c r="C304" s="49" t="s">
        <v>404</v>
      </c>
      <c r="D304" s="57" t="s">
        <v>405</v>
      </c>
      <c r="E304" s="49" t="s">
        <v>157</v>
      </c>
      <c r="F304" s="49" t="s">
        <v>331</v>
      </c>
      <c r="G304" s="51">
        <v>135597.85</v>
      </c>
      <c r="H304" s="49" t="s">
        <v>116</v>
      </c>
      <c r="I304" s="49" t="s">
        <v>329</v>
      </c>
      <c r="J304" s="49" t="s">
        <v>116</v>
      </c>
      <c r="K304" s="58">
        <v>142377.15</v>
      </c>
    </row>
    <row r="305" spans="1:11" s="23" customFormat="1" ht="74.25" customHeight="1" thickBot="1">
      <c r="A305" s="57" t="s">
        <v>155</v>
      </c>
      <c r="B305" s="49" t="s">
        <v>406</v>
      </c>
      <c r="C305" s="49" t="s">
        <v>404</v>
      </c>
      <c r="D305" s="50" t="s">
        <v>405</v>
      </c>
      <c r="E305" s="49" t="s">
        <v>157</v>
      </c>
      <c r="F305" s="49" t="s">
        <v>341</v>
      </c>
      <c r="G305" s="51">
        <v>135597.85</v>
      </c>
      <c r="H305" s="49" t="s">
        <v>154</v>
      </c>
      <c r="I305" s="49" t="s">
        <v>329</v>
      </c>
      <c r="J305" s="49" t="s">
        <v>154</v>
      </c>
      <c r="K305" s="59">
        <v>133762.9</v>
      </c>
    </row>
    <row r="306" spans="1:11" s="1" customFormat="1">
      <c r="A306" s="15" t="s">
        <v>310</v>
      </c>
      <c r="B306" s="78" t="s">
        <v>90</v>
      </c>
      <c r="C306" s="72" t="s">
        <v>332</v>
      </c>
      <c r="D306" s="7" t="s">
        <v>28</v>
      </c>
      <c r="E306" s="72" t="s">
        <v>15</v>
      </c>
      <c r="F306" s="72" t="s">
        <v>333</v>
      </c>
      <c r="G306" s="74">
        <v>232361.11</v>
      </c>
      <c r="H306" s="72" t="s">
        <v>181</v>
      </c>
      <c r="I306" s="72" t="s">
        <v>334</v>
      </c>
      <c r="J306" s="72" t="s">
        <v>410</v>
      </c>
      <c r="K306" s="76">
        <f>SUM(K309:K318)</f>
        <v>253509.39</v>
      </c>
    </row>
    <row r="307" spans="1:11" s="1" customFormat="1">
      <c r="A307" s="15" t="s">
        <v>311</v>
      </c>
      <c r="B307" s="79"/>
      <c r="C307" s="81"/>
      <c r="D307" s="20" t="s">
        <v>352</v>
      </c>
      <c r="E307" s="81"/>
      <c r="F307" s="81"/>
      <c r="G307" s="82"/>
      <c r="H307" s="81"/>
      <c r="I307" s="81"/>
      <c r="J307" s="81"/>
      <c r="K307" s="84"/>
    </row>
    <row r="308" spans="1:11" s="1" customFormat="1" ht="15.75" thickBot="1">
      <c r="A308" s="14" t="s">
        <v>312</v>
      </c>
      <c r="B308" s="80"/>
      <c r="C308" s="73"/>
      <c r="D308" s="5"/>
      <c r="E308" s="73"/>
      <c r="F308" s="73"/>
      <c r="G308" s="75"/>
      <c r="H308" s="73"/>
      <c r="I308" s="73"/>
      <c r="J308" s="73"/>
      <c r="K308" s="85"/>
    </row>
    <row r="309" spans="1:11" s="1" customFormat="1">
      <c r="A309" s="72" t="s">
        <v>155</v>
      </c>
      <c r="B309" s="72" t="s">
        <v>335</v>
      </c>
      <c r="C309" s="72" t="s">
        <v>332</v>
      </c>
      <c r="D309" s="72" t="s">
        <v>407</v>
      </c>
      <c r="E309" s="72" t="s">
        <v>157</v>
      </c>
      <c r="F309" s="72" t="s">
        <v>336</v>
      </c>
      <c r="G309" s="76">
        <v>116180.56</v>
      </c>
      <c r="H309" s="72" t="s">
        <v>154</v>
      </c>
      <c r="I309" s="72" t="s">
        <v>334</v>
      </c>
      <c r="J309" s="72" t="s">
        <v>154</v>
      </c>
      <c r="K309" s="76">
        <v>124381.65</v>
      </c>
    </row>
    <row r="310" spans="1:11" s="1" customFormat="1">
      <c r="A310" s="81"/>
      <c r="B310" s="81"/>
      <c r="C310" s="81"/>
      <c r="D310" s="81"/>
      <c r="E310" s="81"/>
      <c r="F310" s="81"/>
      <c r="G310" s="86"/>
      <c r="H310" s="81"/>
      <c r="I310" s="81"/>
      <c r="J310" s="81"/>
      <c r="K310" s="86"/>
    </row>
    <row r="311" spans="1:11" s="1" customFormat="1">
      <c r="A311" s="81"/>
      <c r="B311" s="81"/>
      <c r="C311" s="81"/>
      <c r="D311" s="81"/>
      <c r="E311" s="81"/>
      <c r="F311" s="81"/>
      <c r="G311" s="86"/>
      <c r="H311" s="81"/>
      <c r="I311" s="81"/>
      <c r="J311" s="81"/>
      <c r="K311" s="86"/>
    </row>
    <row r="312" spans="1:11" s="1" customFormat="1">
      <c r="A312" s="81"/>
      <c r="B312" s="81"/>
      <c r="C312" s="81"/>
      <c r="D312" s="81"/>
      <c r="E312" s="81"/>
      <c r="F312" s="81"/>
      <c r="G312" s="86"/>
      <c r="H312" s="81"/>
      <c r="I312" s="81"/>
      <c r="J312" s="81"/>
      <c r="K312" s="86"/>
    </row>
    <row r="313" spans="1:11" s="1" customFormat="1" ht="15.75" thickBot="1">
      <c r="A313" s="73"/>
      <c r="B313" s="73"/>
      <c r="C313" s="73"/>
      <c r="D313" s="73"/>
      <c r="E313" s="73"/>
      <c r="F313" s="73"/>
      <c r="G313" s="77"/>
      <c r="H313" s="73"/>
      <c r="I313" s="73"/>
      <c r="J313" s="73"/>
      <c r="K313" s="77"/>
    </row>
    <row r="314" spans="1:11" s="1" customFormat="1">
      <c r="A314" s="72" t="s">
        <v>155</v>
      </c>
      <c r="B314" s="72" t="s">
        <v>408</v>
      </c>
      <c r="C314" s="72" t="s">
        <v>332</v>
      </c>
      <c r="D314" s="72" t="s">
        <v>407</v>
      </c>
      <c r="E314" s="72" t="s">
        <v>157</v>
      </c>
      <c r="F314" s="72" t="s">
        <v>409</v>
      </c>
      <c r="G314" s="76">
        <v>116180.56</v>
      </c>
      <c r="H314" s="72" t="s">
        <v>410</v>
      </c>
      <c r="I314" s="72" t="s">
        <v>334</v>
      </c>
      <c r="J314" s="72" t="s">
        <v>410</v>
      </c>
      <c r="K314" s="76">
        <v>129127.74</v>
      </c>
    </row>
    <row r="315" spans="1:11" s="1" customFormat="1">
      <c r="A315" s="81"/>
      <c r="B315" s="81"/>
      <c r="C315" s="81"/>
      <c r="D315" s="81"/>
      <c r="E315" s="81"/>
      <c r="F315" s="81"/>
      <c r="G315" s="86"/>
      <c r="H315" s="81"/>
      <c r="I315" s="81"/>
      <c r="J315" s="81"/>
      <c r="K315" s="86"/>
    </row>
    <row r="316" spans="1:11" s="1" customFormat="1">
      <c r="A316" s="81"/>
      <c r="B316" s="81"/>
      <c r="C316" s="81"/>
      <c r="D316" s="81"/>
      <c r="E316" s="81"/>
      <c r="F316" s="81"/>
      <c r="G316" s="86"/>
      <c r="H316" s="81"/>
      <c r="I316" s="81"/>
      <c r="J316" s="81"/>
      <c r="K316" s="86"/>
    </row>
    <row r="317" spans="1:11" s="1" customFormat="1">
      <c r="A317" s="81"/>
      <c r="B317" s="81"/>
      <c r="C317" s="81"/>
      <c r="D317" s="81"/>
      <c r="E317" s="81"/>
      <c r="F317" s="81"/>
      <c r="G317" s="86"/>
      <c r="H317" s="81"/>
      <c r="I317" s="81"/>
      <c r="J317" s="81"/>
      <c r="K317" s="86"/>
    </row>
    <row r="318" spans="1:11" s="1" customFormat="1" ht="15.75" thickBot="1">
      <c r="A318" s="73"/>
      <c r="B318" s="73"/>
      <c r="C318" s="73"/>
      <c r="D318" s="73"/>
      <c r="E318" s="73"/>
      <c r="F318" s="73"/>
      <c r="G318" s="77"/>
      <c r="H318" s="73"/>
      <c r="I318" s="73"/>
      <c r="J318" s="73"/>
      <c r="K318" s="77"/>
    </row>
    <row r="319" spans="1:11" s="1" customFormat="1">
      <c r="A319" s="15" t="s">
        <v>310</v>
      </c>
      <c r="B319" s="78" t="s">
        <v>97</v>
      </c>
      <c r="C319" s="72" t="s">
        <v>337</v>
      </c>
      <c r="D319" s="7" t="s">
        <v>28</v>
      </c>
      <c r="E319" s="72" t="s">
        <v>15</v>
      </c>
      <c r="F319" s="72" t="s">
        <v>338</v>
      </c>
      <c r="G319" s="74">
        <v>520260</v>
      </c>
      <c r="H319" s="72" t="s">
        <v>181</v>
      </c>
      <c r="I319" s="72" t="s">
        <v>339</v>
      </c>
      <c r="J319" s="72" t="s">
        <v>410</v>
      </c>
      <c r="K319" s="76">
        <f>SUM(K322:K325)</f>
        <v>815928</v>
      </c>
    </row>
    <row r="320" spans="1:11" s="1" customFormat="1">
      <c r="A320" s="15" t="s">
        <v>311</v>
      </c>
      <c r="B320" s="79"/>
      <c r="C320" s="81"/>
      <c r="D320" s="20" t="s">
        <v>353</v>
      </c>
      <c r="E320" s="81"/>
      <c r="F320" s="81"/>
      <c r="G320" s="82"/>
      <c r="H320" s="81"/>
      <c r="I320" s="81"/>
      <c r="J320" s="81"/>
      <c r="K320" s="84"/>
    </row>
    <row r="321" spans="1:12" s="1" customFormat="1" ht="15.75" thickBot="1">
      <c r="A321" s="14" t="s">
        <v>312</v>
      </c>
      <c r="B321" s="80"/>
      <c r="C321" s="73"/>
      <c r="D321" s="5"/>
      <c r="E321" s="73"/>
      <c r="F321" s="73"/>
      <c r="G321" s="75"/>
      <c r="H321" s="73"/>
      <c r="I321" s="73"/>
      <c r="J321" s="73"/>
      <c r="K321" s="85"/>
    </row>
    <row r="322" spans="1:12" s="1" customFormat="1" ht="59.25" customHeight="1">
      <c r="A322" s="72" t="s">
        <v>155</v>
      </c>
      <c r="B322" s="72" t="s">
        <v>340</v>
      </c>
      <c r="C322" s="72" t="s">
        <v>337</v>
      </c>
      <c r="D322" s="7" t="s">
        <v>28</v>
      </c>
      <c r="E322" s="72" t="s">
        <v>157</v>
      </c>
      <c r="F322" s="72" t="s">
        <v>341</v>
      </c>
      <c r="G322" s="76">
        <v>260130</v>
      </c>
      <c r="H322" s="72" t="s">
        <v>154</v>
      </c>
      <c r="I322" s="72" t="s">
        <v>339</v>
      </c>
      <c r="J322" s="72" t="s">
        <v>154</v>
      </c>
      <c r="K322" s="76">
        <v>386628</v>
      </c>
    </row>
    <row r="323" spans="1:12" s="1" customFormat="1" ht="15.75" thickBot="1">
      <c r="A323" s="73"/>
      <c r="B323" s="73"/>
      <c r="C323" s="73"/>
      <c r="D323" s="19" t="s">
        <v>353</v>
      </c>
      <c r="E323" s="73"/>
      <c r="F323" s="73"/>
      <c r="G323" s="77"/>
      <c r="H323" s="73"/>
      <c r="I323" s="73"/>
      <c r="J323" s="73"/>
      <c r="K323" s="77"/>
    </row>
    <row r="324" spans="1:12" s="1" customFormat="1" ht="59.25" customHeight="1">
      <c r="A324" s="72" t="s">
        <v>155</v>
      </c>
      <c r="B324" s="72" t="s">
        <v>412</v>
      </c>
      <c r="C324" s="72" t="s">
        <v>337</v>
      </c>
      <c r="D324" s="7" t="s">
        <v>28</v>
      </c>
      <c r="E324" s="72" t="s">
        <v>157</v>
      </c>
      <c r="F324" s="72" t="s">
        <v>342</v>
      </c>
      <c r="G324" s="76">
        <v>260130</v>
      </c>
      <c r="H324" s="72" t="s">
        <v>410</v>
      </c>
      <c r="I324" s="72" t="s">
        <v>339</v>
      </c>
      <c r="J324" s="72" t="s">
        <v>410</v>
      </c>
      <c r="K324" s="76">
        <v>429300</v>
      </c>
    </row>
    <row r="325" spans="1:12" s="1" customFormat="1" ht="15.75" thickBot="1">
      <c r="A325" s="73"/>
      <c r="B325" s="73"/>
      <c r="C325" s="73"/>
      <c r="D325" s="19" t="s">
        <v>353</v>
      </c>
      <c r="E325" s="73"/>
      <c r="F325" s="73"/>
      <c r="G325" s="77"/>
      <c r="H325" s="73"/>
      <c r="I325" s="73"/>
      <c r="J325" s="73"/>
      <c r="K325" s="77"/>
    </row>
    <row r="326" spans="1:12" s="1" customFormat="1" ht="75.75" thickBot="1">
      <c r="A326" s="14" t="s">
        <v>148</v>
      </c>
      <c r="B326" s="8" t="s">
        <v>102</v>
      </c>
      <c r="C326" s="5" t="s">
        <v>207</v>
      </c>
      <c r="D326" s="5" t="s">
        <v>374</v>
      </c>
      <c r="E326" s="5" t="s">
        <v>15</v>
      </c>
      <c r="F326" s="5" t="s">
        <v>423</v>
      </c>
      <c r="G326" s="11">
        <v>9721148</v>
      </c>
      <c r="H326" s="5" t="s">
        <v>181</v>
      </c>
      <c r="I326" s="5" t="s">
        <v>210</v>
      </c>
      <c r="J326" s="5" t="s">
        <v>171</v>
      </c>
      <c r="K326" s="12" t="s">
        <v>171</v>
      </c>
      <c r="L326" s="54"/>
    </row>
    <row r="327" spans="1:12" s="1" customFormat="1" ht="30">
      <c r="A327" s="72" t="s">
        <v>155</v>
      </c>
      <c r="B327" s="72" t="s">
        <v>354</v>
      </c>
      <c r="C327" s="7" t="s">
        <v>212</v>
      </c>
      <c r="D327" s="72" t="s">
        <v>374</v>
      </c>
      <c r="E327" s="72" t="s">
        <v>157</v>
      </c>
      <c r="F327" s="72" t="s">
        <v>424</v>
      </c>
      <c r="G327" s="74">
        <v>365982</v>
      </c>
      <c r="H327" s="72" t="s">
        <v>425</v>
      </c>
      <c r="I327" s="72" t="s">
        <v>244</v>
      </c>
      <c r="J327" s="72" t="s">
        <v>425</v>
      </c>
      <c r="K327" s="74">
        <v>365982</v>
      </c>
      <c r="L327" s="54"/>
    </row>
    <row r="328" spans="1:12" s="1" customFormat="1" ht="15.75" thickBot="1">
      <c r="A328" s="73"/>
      <c r="B328" s="73"/>
      <c r="C328" s="5" t="s">
        <v>373</v>
      </c>
      <c r="D328" s="73"/>
      <c r="E328" s="73"/>
      <c r="F328" s="73"/>
      <c r="G328" s="75"/>
      <c r="H328" s="73"/>
      <c r="I328" s="73"/>
      <c r="J328" s="73"/>
      <c r="K328" s="75"/>
    </row>
    <row r="329" spans="1:12" s="1" customFormat="1" ht="30">
      <c r="A329" s="72" t="s">
        <v>155</v>
      </c>
      <c r="B329" s="103" t="s">
        <v>355</v>
      </c>
      <c r="C329" s="7" t="s">
        <v>217</v>
      </c>
      <c r="D329" s="72" t="s">
        <v>374</v>
      </c>
      <c r="E329" s="72" t="s">
        <v>157</v>
      </c>
      <c r="F329" s="72" t="s">
        <v>424</v>
      </c>
      <c r="G329" s="74">
        <v>130320</v>
      </c>
      <c r="H329" s="72" t="s">
        <v>425</v>
      </c>
      <c r="I329" s="72" t="s">
        <v>216</v>
      </c>
      <c r="J329" s="72" t="s">
        <v>425</v>
      </c>
      <c r="K329" s="74">
        <v>130320</v>
      </c>
    </row>
    <row r="330" spans="1:12" s="1" customFormat="1" ht="15.75" thickBot="1">
      <c r="A330" s="73"/>
      <c r="B330" s="104"/>
      <c r="C330" s="5" t="s">
        <v>373</v>
      </c>
      <c r="D330" s="73"/>
      <c r="E330" s="73"/>
      <c r="F330" s="73"/>
      <c r="G330" s="75"/>
      <c r="H330" s="73"/>
      <c r="I330" s="73"/>
      <c r="J330" s="73"/>
      <c r="K330" s="75"/>
    </row>
    <row r="331" spans="1:12" s="1" customFormat="1" ht="30">
      <c r="A331" s="72" t="s">
        <v>155</v>
      </c>
      <c r="B331" s="72" t="s">
        <v>356</v>
      </c>
      <c r="C331" s="7" t="s">
        <v>220</v>
      </c>
      <c r="D331" s="72" t="s">
        <v>374</v>
      </c>
      <c r="E331" s="72" t="s">
        <v>157</v>
      </c>
      <c r="F331" s="72" t="s">
        <v>424</v>
      </c>
      <c r="G331" s="74">
        <v>244350</v>
      </c>
      <c r="H331" s="72" t="s">
        <v>425</v>
      </c>
      <c r="I331" s="72" t="s">
        <v>216</v>
      </c>
      <c r="J331" s="72" t="s">
        <v>425</v>
      </c>
      <c r="K331" s="74">
        <v>243000</v>
      </c>
    </row>
    <row r="332" spans="1:12" s="1" customFormat="1">
      <c r="A332" s="81"/>
      <c r="B332" s="81"/>
      <c r="C332" s="7" t="s">
        <v>373</v>
      </c>
      <c r="D332" s="81"/>
      <c r="E332" s="81"/>
      <c r="F332" s="81"/>
      <c r="G332" s="82"/>
      <c r="H332" s="81"/>
      <c r="I332" s="81"/>
      <c r="J332" s="81"/>
      <c r="K332" s="82"/>
    </row>
    <row r="333" spans="1:12" s="1" customFormat="1" ht="15.75" thickBot="1">
      <c r="A333" s="73"/>
      <c r="B333" s="73"/>
      <c r="C333" s="18"/>
      <c r="D333" s="73"/>
      <c r="E333" s="73"/>
      <c r="F333" s="73"/>
      <c r="G333" s="75"/>
      <c r="H333" s="73"/>
      <c r="I333" s="73"/>
      <c r="J333" s="73"/>
      <c r="K333" s="75"/>
    </row>
    <row r="334" spans="1:12" s="1" customFormat="1" ht="30">
      <c r="A334" s="72" t="s">
        <v>155</v>
      </c>
      <c r="B334" s="72" t="s">
        <v>357</v>
      </c>
      <c r="C334" s="7" t="s">
        <v>224</v>
      </c>
      <c r="D334" s="72" t="s">
        <v>374</v>
      </c>
      <c r="E334" s="72" t="s">
        <v>157</v>
      </c>
      <c r="F334" s="72" t="s">
        <v>424</v>
      </c>
      <c r="G334" s="74">
        <v>103170</v>
      </c>
      <c r="H334" s="72" t="s">
        <v>425</v>
      </c>
      <c r="I334" s="72" t="s">
        <v>244</v>
      </c>
      <c r="J334" s="72" t="s">
        <v>425</v>
      </c>
      <c r="K334" s="74">
        <v>103170</v>
      </c>
    </row>
    <row r="335" spans="1:12" s="1" customFormat="1">
      <c r="A335" s="81"/>
      <c r="B335" s="81"/>
      <c r="C335" s="7" t="s">
        <v>373</v>
      </c>
      <c r="D335" s="81"/>
      <c r="E335" s="81"/>
      <c r="F335" s="81"/>
      <c r="G335" s="82"/>
      <c r="H335" s="81"/>
      <c r="I335" s="81"/>
      <c r="J335" s="81"/>
      <c r="K335" s="82"/>
    </row>
    <row r="336" spans="1:12" s="1" customFormat="1" ht="15.75" thickBot="1">
      <c r="A336" s="73"/>
      <c r="B336" s="73"/>
      <c r="C336" s="18"/>
      <c r="D336" s="73"/>
      <c r="E336" s="73"/>
      <c r="F336" s="73"/>
      <c r="G336" s="75"/>
      <c r="H336" s="73"/>
      <c r="I336" s="73"/>
      <c r="J336" s="73"/>
      <c r="K336" s="75"/>
    </row>
    <row r="337" spans="1:11" s="1" customFormat="1">
      <c r="A337" s="72" t="s">
        <v>155</v>
      </c>
      <c r="B337" s="72" t="s">
        <v>358</v>
      </c>
      <c r="C337" s="7" t="s">
        <v>226</v>
      </c>
      <c r="D337" s="72" t="s">
        <v>374</v>
      </c>
      <c r="E337" s="72" t="s">
        <v>157</v>
      </c>
      <c r="F337" s="72" t="s">
        <v>424</v>
      </c>
      <c r="G337" s="74">
        <v>85070</v>
      </c>
      <c r="H337" s="72" t="s">
        <v>425</v>
      </c>
      <c r="I337" s="72" t="s">
        <v>244</v>
      </c>
      <c r="J337" s="72" t="s">
        <v>425</v>
      </c>
      <c r="K337" s="74">
        <v>75670</v>
      </c>
    </row>
    <row r="338" spans="1:11" s="1" customFormat="1">
      <c r="A338" s="81"/>
      <c r="B338" s="81"/>
      <c r="C338" s="7" t="s">
        <v>227</v>
      </c>
      <c r="D338" s="81"/>
      <c r="E338" s="81"/>
      <c r="F338" s="81"/>
      <c r="G338" s="82"/>
      <c r="H338" s="81"/>
      <c r="I338" s="81"/>
      <c r="J338" s="81"/>
      <c r="K338" s="82"/>
    </row>
    <row r="339" spans="1:11" s="1" customFormat="1" ht="15.75" thickBot="1">
      <c r="A339" s="73"/>
      <c r="B339" s="73"/>
      <c r="C339" s="5" t="s">
        <v>373</v>
      </c>
      <c r="D339" s="73"/>
      <c r="E339" s="73"/>
      <c r="F339" s="73"/>
      <c r="G339" s="75"/>
      <c r="H339" s="73"/>
      <c r="I339" s="73"/>
      <c r="J339" s="73"/>
      <c r="K339" s="75"/>
    </row>
    <row r="340" spans="1:11" s="1" customFormat="1" ht="45">
      <c r="A340" s="72" t="s">
        <v>155</v>
      </c>
      <c r="B340" s="72" t="s">
        <v>359</v>
      </c>
      <c r="C340" s="7" t="s">
        <v>229</v>
      </c>
      <c r="D340" s="72" t="s">
        <v>374</v>
      </c>
      <c r="E340" s="72" t="s">
        <v>157</v>
      </c>
      <c r="F340" s="72" t="s">
        <v>424</v>
      </c>
      <c r="G340" s="74">
        <v>423540</v>
      </c>
      <c r="H340" s="72" t="s">
        <v>425</v>
      </c>
      <c r="I340" s="72" t="s">
        <v>216</v>
      </c>
      <c r="J340" s="72" t="s">
        <v>425</v>
      </c>
      <c r="K340" s="74">
        <v>423540</v>
      </c>
    </row>
    <row r="341" spans="1:11" s="1" customFormat="1" ht="15.75" thickBot="1">
      <c r="A341" s="73"/>
      <c r="B341" s="73"/>
      <c r="C341" s="5" t="s">
        <v>373</v>
      </c>
      <c r="D341" s="73"/>
      <c r="E341" s="73"/>
      <c r="F341" s="73"/>
      <c r="G341" s="75"/>
      <c r="H341" s="73"/>
      <c r="I341" s="73"/>
      <c r="J341" s="73"/>
      <c r="K341" s="75"/>
    </row>
    <row r="342" spans="1:11" s="1" customFormat="1" ht="30">
      <c r="A342" s="72" t="s">
        <v>155</v>
      </c>
      <c r="B342" s="72" t="s">
        <v>360</v>
      </c>
      <c r="C342" s="7" t="s">
        <v>231</v>
      </c>
      <c r="D342" s="72" t="s">
        <v>374</v>
      </c>
      <c r="E342" s="72" t="s">
        <v>157</v>
      </c>
      <c r="F342" s="72" t="s">
        <v>424</v>
      </c>
      <c r="G342" s="74">
        <v>213580</v>
      </c>
      <c r="H342" s="72" t="s">
        <v>425</v>
      </c>
      <c r="I342" s="72" t="s">
        <v>244</v>
      </c>
      <c r="J342" s="72" t="s">
        <v>425</v>
      </c>
      <c r="K342" s="74">
        <v>213580</v>
      </c>
    </row>
    <row r="343" spans="1:11" s="1" customFormat="1" ht="15.75" thickBot="1">
      <c r="A343" s="73"/>
      <c r="B343" s="73"/>
      <c r="C343" s="5" t="s">
        <v>373</v>
      </c>
      <c r="D343" s="73"/>
      <c r="E343" s="73"/>
      <c r="F343" s="73"/>
      <c r="G343" s="75"/>
      <c r="H343" s="73"/>
      <c r="I343" s="73"/>
      <c r="J343" s="73"/>
      <c r="K343" s="75"/>
    </row>
    <row r="344" spans="1:11" s="1" customFormat="1" ht="59.25" customHeight="1">
      <c r="A344" s="72" t="s">
        <v>155</v>
      </c>
      <c r="B344" s="72" t="s">
        <v>361</v>
      </c>
      <c r="C344" s="7" t="s">
        <v>233</v>
      </c>
      <c r="D344" s="72" t="s">
        <v>374</v>
      </c>
      <c r="E344" s="72" t="s">
        <v>157</v>
      </c>
      <c r="F344" s="72" t="s">
        <v>424</v>
      </c>
      <c r="G344" s="74">
        <v>135750</v>
      </c>
      <c r="H344" s="72" t="s">
        <v>425</v>
      </c>
      <c r="I344" s="72" t="s">
        <v>216</v>
      </c>
      <c r="J344" s="72" t="s">
        <v>425</v>
      </c>
      <c r="K344" s="74">
        <v>134250</v>
      </c>
    </row>
    <row r="345" spans="1:11" s="1" customFormat="1" ht="15.75" thickBot="1">
      <c r="A345" s="73"/>
      <c r="B345" s="73"/>
      <c r="C345" s="5" t="s">
        <v>373</v>
      </c>
      <c r="D345" s="73"/>
      <c r="E345" s="73"/>
      <c r="F345" s="73"/>
      <c r="G345" s="75"/>
      <c r="H345" s="73"/>
      <c r="I345" s="73"/>
      <c r="J345" s="73"/>
      <c r="K345" s="75"/>
    </row>
    <row r="346" spans="1:11" s="1" customFormat="1" ht="59.25" customHeight="1">
      <c r="A346" s="72" t="s">
        <v>155</v>
      </c>
      <c r="B346" s="72" t="s">
        <v>362</v>
      </c>
      <c r="C346" s="7" t="s">
        <v>235</v>
      </c>
      <c r="D346" s="72" t="s">
        <v>374</v>
      </c>
      <c r="E346" s="72" t="s">
        <v>157</v>
      </c>
      <c r="F346" s="72" t="s">
        <v>424</v>
      </c>
      <c r="G346" s="74">
        <v>143895</v>
      </c>
      <c r="H346" s="72" t="s">
        <v>425</v>
      </c>
      <c r="I346" s="72" t="s">
        <v>216</v>
      </c>
      <c r="J346" s="72" t="s">
        <v>425</v>
      </c>
      <c r="K346" s="74">
        <v>142305</v>
      </c>
    </row>
    <row r="347" spans="1:11" s="1" customFormat="1" ht="15.75" thickBot="1">
      <c r="A347" s="73"/>
      <c r="B347" s="73"/>
      <c r="C347" s="5" t="s">
        <v>373</v>
      </c>
      <c r="D347" s="73"/>
      <c r="E347" s="73"/>
      <c r="F347" s="73"/>
      <c r="G347" s="75"/>
      <c r="H347" s="73"/>
      <c r="I347" s="73"/>
      <c r="J347" s="73"/>
      <c r="K347" s="75"/>
    </row>
    <row r="348" spans="1:11" s="1" customFormat="1" ht="45">
      <c r="A348" s="72" t="s">
        <v>155</v>
      </c>
      <c r="B348" s="72" t="s">
        <v>363</v>
      </c>
      <c r="C348" s="7" t="s">
        <v>237</v>
      </c>
      <c r="D348" s="72" t="s">
        <v>374</v>
      </c>
      <c r="E348" s="72" t="s">
        <v>157</v>
      </c>
      <c r="F348" s="72" t="s">
        <v>424</v>
      </c>
      <c r="G348" s="74">
        <v>246160</v>
      </c>
      <c r="H348" s="72" t="s">
        <v>425</v>
      </c>
      <c r="I348" s="72" t="s">
        <v>244</v>
      </c>
      <c r="J348" s="72" t="s">
        <v>425</v>
      </c>
      <c r="K348" s="74">
        <v>247520</v>
      </c>
    </row>
    <row r="349" spans="1:11" s="1" customFormat="1" ht="15.75" thickBot="1">
      <c r="A349" s="73"/>
      <c r="B349" s="73"/>
      <c r="C349" s="5" t="s">
        <v>373</v>
      </c>
      <c r="D349" s="73"/>
      <c r="E349" s="73"/>
      <c r="F349" s="73"/>
      <c r="G349" s="75"/>
      <c r="H349" s="73"/>
      <c r="I349" s="73"/>
      <c r="J349" s="73"/>
      <c r="K349" s="75"/>
    </row>
    <row r="350" spans="1:11" s="1" customFormat="1" ht="59.25" customHeight="1">
      <c r="A350" s="72" t="s">
        <v>155</v>
      </c>
      <c r="B350" s="72" t="s">
        <v>364</v>
      </c>
      <c r="C350" s="7" t="s">
        <v>239</v>
      </c>
      <c r="D350" s="72" t="s">
        <v>374</v>
      </c>
      <c r="E350" s="72" t="s">
        <v>157</v>
      </c>
      <c r="F350" s="72" t="s">
        <v>424</v>
      </c>
      <c r="G350" s="74">
        <v>571960</v>
      </c>
      <c r="H350" s="72" t="s">
        <v>425</v>
      </c>
      <c r="I350" s="72" t="s">
        <v>244</v>
      </c>
      <c r="J350" s="72" t="s">
        <v>425</v>
      </c>
      <c r="K350" s="74">
        <v>571960</v>
      </c>
    </row>
    <row r="351" spans="1:11" s="1" customFormat="1" ht="15.75" thickBot="1">
      <c r="A351" s="73"/>
      <c r="B351" s="73"/>
      <c r="C351" s="5" t="s">
        <v>373</v>
      </c>
      <c r="D351" s="73"/>
      <c r="E351" s="73"/>
      <c r="F351" s="73"/>
      <c r="G351" s="75"/>
      <c r="H351" s="73"/>
      <c r="I351" s="73"/>
      <c r="J351" s="73"/>
      <c r="K351" s="75"/>
    </row>
    <row r="352" spans="1:11" s="1" customFormat="1" ht="30">
      <c r="A352" s="72" t="s">
        <v>155</v>
      </c>
      <c r="B352" s="72" t="s">
        <v>365</v>
      </c>
      <c r="C352" s="7" t="s">
        <v>241</v>
      </c>
      <c r="D352" s="72" t="s">
        <v>374</v>
      </c>
      <c r="E352" s="72" t="s">
        <v>157</v>
      </c>
      <c r="F352" s="72" t="s">
        <v>424</v>
      </c>
      <c r="G352" s="74">
        <v>133940</v>
      </c>
      <c r="H352" s="72" t="s">
        <v>425</v>
      </c>
      <c r="I352" s="72" t="s">
        <v>244</v>
      </c>
      <c r="J352" s="72" t="s">
        <v>425</v>
      </c>
      <c r="K352" s="74">
        <v>133940</v>
      </c>
    </row>
    <row r="353" spans="1:11" s="1" customFormat="1" ht="15.75" thickBot="1">
      <c r="A353" s="73"/>
      <c r="B353" s="73"/>
      <c r="C353" s="5" t="s">
        <v>373</v>
      </c>
      <c r="D353" s="73"/>
      <c r="E353" s="73"/>
      <c r="F353" s="73"/>
      <c r="G353" s="75"/>
      <c r="H353" s="73"/>
      <c r="I353" s="73"/>
      <c r="J353" s="73"/>
      <c r="K353" s="75"/>
    </row>
    <row r="354" spans="1:11" s="1" customFormat="1" ht="59.25" customHeight="1">
      <c r="A354" s="72" t="s">
        <v>155</v>
      </c>
      <c r="B354" s="72" t="s">
        <v>366</v>
      </c>
      <c r="C354" s="7" t="s">
        <v>243</v>
      </c>
      <c r="D354" s="72" t="s">
        <v>374</v>
      </c>
      <c r="E354" s="72" t="s">
        <v>157</v>
      </c>
      <c r="F354" s="72" t="s">
        <v>424</v>
      </c>
      <c r="G354" s="74">
        <v>347520</v>
      </c>
      <c r="H354" s="72" t="s">
        <v>425</v>
      </c>
      <c r="I354" s="72" t="s">
        <v>216</v>
      </c>
      <c r="J354" s="72" t="s">
        <v>425</v>
      </c>
      <c r="K354" s="74">
        <v>345600</v>
      </c>
    </row>
    <row r="355" spans="1:11" s="1" customFormat="1" ht="15.75" thickBot="1">
      <c r="A355" s="73"/>
      <c r="B355" s="73"/>
      <c r="C355" s="5" t="s">
        <v>373</v>
      </c>
      <c r="D355" s="73"/>
      <c r="E355" s="73"/>
      <c r="F355" s="73"/>
      <c r="G355" s="75"/>
      <c r="H355" s="73"/>
      <c r="I355" s="73"/>
      <c r="J355" s="73"/>
      <c r="K355" s="75"/>
    </row>
    <row r="356" spans="1:11" s="1" customFormat="1" ht="30">
      <c r="A356" s="72" t="s">
        <v>155</v>
      </c>
      <c r="B356" s="72" t="s">
        <v>367</v>
      </c>
      <c r="C356" s="7" t="s">
        <v>247</v>
      </c>
      <c r="D356" s="72" t="s">
        <v>374</v>
      </c>
      <c r="E356" s="72" t="s">
        <v>157</v>
      </c>
      <c r="F356" s="100" t="s">
        <v>424</v>
      </c>
      <c r="G356" s="74">
        <v>423540</v>
      </c>
      <c r="H356" s="72" t="s">
        <v>425</v>
      </c>
      <c r="I356" s="72" t="s">
        <v>216</v>
      </c>
      <c r="J356" s="72" t="s">
        <v>425</v>
      </c>
      <c r="K356" s="74">
        <v>421200</v>
      </c>
    </row>
    <row r="357" spans="1:11" s="1" customFormat="1" ht="15.75" thickBot="1">
      <c r="A357" s="73"/>
      <c r="B357" s="73"/>
      <c r="C357" s="5" t="s">
        <v>373</v>
      </c>
      <c r="D357" s="73"/>
      <c r="E357" s="73"/>
      <c r="F357" s="73"/>
      <c r="G357" s="75"/>
      <c r="H357" s="73"/>
      <c r="I357" s="73"/>
      <c r="J357" s="73"/>
      <c r="K357" s="75"/>
    </row>
    <row r="358" spans="1:11" s="1" customFormat="1" ht="30">
      <c r="A358" s="72" t="s">
        <v>155</v>
      </c>
      <c r="B358" s="72" t="s">
        <v>368</v>
      </c>
      <c r="C358" s="7" t="s">
        <v>249</v>
      </c>
      <c r="D358" s="72" t="s">
        <v>374</v>
      </c>
      <c r="E358" s="72" t="s">
        <v>157</v>
      </c>
      <c r="F358" s="72" t="s">
        <v>424</v>
      </c>
      <c r="G358" s="74">
        <v>347520</v>
      </c>
      <c r="H358" s="72" t="s">
        <v>425</v>
      </c>
      <c r="I358" s="72" t="s">
        <v>216</v>
      </c>
      <c r="J358" s="72" t="s">
        <v>425</v>
      </c>
      <c r="K358" s="74">
        <v>345600</v>
      </c>
    </row>
    <row r="359" spans="1:11" s="1" customFormat="1" ht="15.75" thickBot="1">
      <c r="A359" s="73"/>
      <c r="B359" s="73"/>
      <c r="C359" s="5" t="s">
        <v>373</v>
      </c>
      <c r="D359" s="73"/>
      <c r="E359" s="73"/>
      <c r="F359" s="73"/>
      <c r="G359" s="75"/>
      <c r="H359" s="73"/>
      <c r="I359" s="73"/>
      <c r="J359" s="73"/>
      <c r="K359" s="75"/>
    </row>
    <row r="360" spans="1:11" s="1" customFormat="1" ht="59.25" customHeight="1">
      <c r="A360" s="72" t="s">
        <v>155</v>
      </c>
      <c r="B360" s="72" t="s">
        <v>369</v>
      </c>
      <c r="C360" s="7" t="s">
        <v>251</v>
      </c>
      <c r="D360" s="72" t="s">
        <v>374</v>
      </c>
      <c r="E360" s="72" t="s">
        <v>157</v>
      </c>
      <c r="F360" s="72" t="s">
        <v>424</v>
      </c>
      <c r="G360" s="74">
        <v>243988</v>
      </c>
      <c r="H360" s="72" t="s">
        <v>425</v>
      </c>
      <c r="I360" s="7" t="s">
        <v>252</v>
      </c>
      <c r="J360" s="72" t="s">
        <v>425</v>
      </c>
      <c r="K360" s="74">
        <v>248032</v>
      </c>
    </row>
    <row r="361" spans="1:11" s="1" customFormat="1" ht="15.75" thickBot="1">
      <c r="A361" s="73"/>
      <c r="B361" s="73"/>
      <c r="C361" s="5" t="s">
        <v>373</v>
      </c>
      <c r="D361" s="73"/>
      <c r="E361" s="73"/>
      <c r="F361" s="73"/>
      <c r="G361" s="75"/>
      <c r="H361" s="73"/>
      <c r="I361" s="5" t="s">
        <v>245</v>
      </c>
      <c r="J361" s="73"/>
      <c r="K361" s="75"/>
    </row>
    <row r="362" spans="1:11" s="1" customFormat="1" ht="30">
      <c r="A362" s="72" t="s">
        <v>155</v>
      </c>
      <c r="B362" s="72" t="s">
        <v>370</v>
      </c>
      <c r="C362" s="7" t="s">
        <v>254</v>
      </c>
      <c r="D362" s="72" t="s">
        <v>374</v>
      </c>
      <c r="E362" s="72" t="s">
        <v>157</v>
      </c>
      <c r="F362" s="72" t="s">
        <v>424</v>
      </c>
      <c r="G362" s="74">
        <v>140094</v>
      </c>
      <c r="H362" s="72" t="s">
        <v>425</v>
      </c>
      <c r="I362" s="7" t="s">
        <v>244</v>
      </c>
      <c r="J362" s="72" t="s">
        <v>425</v>
      </c>
      <c r="K362" s="74">
        <v>139320</v>
      </c>
    </row>
    <row r="363" spans="1:11" s="1" customFormat="1">
      <c r="A363" s="81"/>
      <c r="B363" s="81"/>
      <c r="C363" s="7" t="s">
        <v>373</v>
      </c>
      <c r="D363" s="81"/>
      <c r="E363" s="81"/>
      <c r="F363" s="81"/>
      <c r="G363" s="82"/>
      <c r="H363" s="81"/>
      <c r="I363" s="7" t="s">
        <v>245</v>
      </c>
      <c r="J363" s="81"/>
      <c r="K363" s="82"/>
    </row>
    <row r="364" spans="1:11" s="1" customFormat="1">
      <c r="A364" s="81"/>
      <c r="B364" s="81"/>
      <c r="C364" s="4"/>
      <c r="D364" s="81"/>
      <c r="E364" s="81"/>
      <c r="F364" s="81"/>
      <c r="G364" s="82"/>
      <c r="H364" s="81"/>
      <c r="I364" s="7"/>
      <c r="J364" s="81"/>
      <c r="K364" s="82"/>
    </row>
    <row r="365" spans="1:11" s="1" customFormat="1">
      <c r="A365" s="81"/>
      <c r="B365" s="81"/>
      <c r="C365" s="4"/>
      <c r="D365" s="81"/>
      <c r="E365" s="81"/>
      <c r="F365" s="81"/>
      <c r="G365" s="82"/>
      <c r="H365" s="81"/>
      <c r="I365" s="7"/>
      <c r="J365" s="81"/>
      <c r="K365" s="82"/>
    </row>
    <row r="366" spans="1:11" s="1" customFormat="1">
      <c r="A366" s="81"/>
      <c r="B366" s="81"/>
      <c r="C366" s="4"/>
      <c r="D366" s="81"/>
      <c r="E366" s="81"/>
      <c r="F366" s="81"/>
      <c r="G366" s="82"/>
      <c r="H366" s="81"/>
      <c r="I366" s="7"/>
      <c r="J366" s="81"/>
      <c r="K366" s="82"/>
    </row>
    <row r="367" spans="1:11" s="1" customFormat="1" ht="15.75" thickBot="1">
      <c r="A367" s="73"/>
      <c r="B367" s="73"/>
      <c r="C367" s="5"/>
      <c r="D367" s="73"/>
      <c r="E367" s="73"/>
      <c r="F367" s="73"/>
      <c r="G367" s="75"/>
      <c r="H367" s="73"/>
      <c r="I367" s="5"/>
      <c r="J367" s="73"/>
      <c r="K367" s="75"/>
    </row>
    <row r="368" spans="1:11" s="1" customFormat="1" ht="59.25" customHeight="1">
      <c r="A368" s="72" t="s">
        <v>155</v>
      </c>
      <c r="B368" s="72" t="s">
        <v>371</v>
      </c>
      <c r="C368" s="7" t="s">
        <v>256</v>
      </c>
      <c r="D368" s="72" t="s">
        <v>374</v>
      </c>
      <c r="E368" s="72" t="s">
        <v>157</v>
      </c>
      <c r="F368" s="72" t="s">
        <v>424</v>
      </c>
      <c r="G368" s="74">
        <v>317655</v>
      </c>
      <c r="H368" s="72" t="s">
        <v>425</v>
      </c>
      <c r="I368" s="72" t="s">
        <v>216</v>
      </c>
      <c r="J368" s="72" t="s">
        <v>425</v>
      </c>
      <c r="K368" s="74">
        <v>344565</v>
      </c>
    </row>
    <row r="369" spans="1:12" s="1" customFormat="1" ht="15.75" thickBot="1">
      <c r="A369" s="73"/>
      <c r="B369" s="73"/>
      <c r="C369" s="5" t="s">
        <v>373</v>
      </c>
      <c r="D369" s="73"/>
      <c r="E369" s="73"/>
      <c r="F369" s="73"/>
      <c r="G369" s="75"/>
      <c r="H369" s="73"/>
      <c r="I369" s="73"/>
      <c r="J369" s="73"/>
      <c r="K369" s="75"/>
    </row>
    <row r="370" spans="1:12" s="1" customFormat="1" ht="30">
      <c r="A370" s="72" t="s">
        <v>155</v>
      </c>
      <c r="B370" s="72" t="s">
        <v>372</v>
      </c>
      <c r="C370" s="44" t="s">
        <v>258</v>
      </c>
      <c r="D370" s="72" t="s">
        <v>374</v>
      </c>
      <c r="E370" s="72" t="s">
        <v>157</v>
      </c>
      <c r="F370" s="72" t="s">
        <v>424</v>
      </c>
      <c r="G370" s="74">
        <v>242540</v>
      </c>
      <c r="H370" s="72" t="s">
        <v>425</v>
      </c>
      <c r="I370" s="72" t="s">
        <v>259</v>
      </c>
      <c r="J370" s="72" t="s">
        <v>425</v>
      </c>
      <c r="K370" s="74">
        <v>242540</v>
      </c>
    </row>
    <row r="371" spans="1:12" s="1" customFormat="1" ht="30" customHeight="1" thickBot="1">
      <c r="A371" s="81"/>
      <c r="B371" s="81"/>
      <c r="C371" s="7" t="s">
        <v>373</v>
      </c>
      <c r="D371" s="81"/>
      <c r="E371" s="81"/>
      <c r="F371" s="81"/>
      <c r="G371" s="82"/>
      <c r="H371" s="81"/>
      <c r="I371" s="81"/>
      <c r="J371" s="73"/>
      <c r="K371" s="82"/>
      <c r="L371" s="54"/>
    </row>
    <row r="372" spans="1:12" s="1" customFormat="1" ht="30.75" thickTop="1">
      <c r="A372" s="101" t="s">
        <v>155</v>
      </c>
      <c r="B372" s="101" t="s">
        <v>490</v>
      </c>
      <c r="C372" s="65" t="s">
        <v>212</v>
      </c>
      <c r="D372" s="101" t="s">
        <v>374</v>
      </c>
      <c r="E372" s="101" t="s">
        <v>157</v>
      </c>
      <c r="F372" s="101" t="s">
        <v>510</v>
      </c>
      <c r="G372" s="102">
        <v>365982</v>
      </c>
      <c r="H372" s="101" t="s">
        <v>511</v>
      </c>
      <c r="I372" s="101" t="s">
        <v>244</v>
      </c>
      <c r="J372" s="101" t="s">
        <v>171</v>
      </c>
      <c r="K372" s="102" t="s">
        <v>171</v>
      </c>
    </row>
    <row r="373" spans="1:12" s="1" customFormat="1" ht="15.75" thickBot="1">
      <c r="A373" s="73"/>
      <c r="B373" s="73"/>
      <c r="C373" s="5" t="s">
        <v>509</v>
      </c>
      <c r="D373" s="73"/>
      <c r="E373" s="73"/>
      <c r="F373" s="73"/>
      <c r="G373" s="75"/>
      <c r="H373" s="73"/>
      <c r="I373" s="73"/>
      <c r="J373" s="73"/>
      <c r="K373" s="75"/>
    </row>
    <row r="374" spans="1:12" s="1" customFormat="1" ht="30">
      <c r="A374" s="72" t="s">
        <v>155</v>
      </c>
      <c r="B374" s="103" t="s">
        <v>491</v>
      </c>
      <c r="C374" s="7" t="s">
        <v>217</v>
      </c>
      <c r="D374" s="72" t="s">
        <v>374</v>
      </c>
      <c r="E374" s="72" t="s">
        <v>157</v>
      </c>
      <c r="F374" s="81" t="s">
        <v>510</v>
      </c>
      <c r="G374" s="82">
        <v>130320</v>
      </c>
      <c r="H374" s="81" t="s">
        <v>511</v>
      </c>
      <c r="I374" s="72" t="s">
        <v>216</v>
      </c>
      <c r="J374" s="72" t="s">
        <v>171</v>
      </c>
      <c r="K374" s="74" t="s">
        <v>171</v>
      </c>
    </row>
    <row r="375" spans="1:12" s="1" customFormat="1" ht="15.75" thickBot="1">
      <c r="A375" s="73"/>
      <c r="B375" s="104"/>
      <c r="C375" s="5" t="s">
        <v>509</v>
      </c>
      <c r="D375" s="73"/>
      <c r="E375" s="73"/>
      <c r="F375" s="73"/>
      <c r="G375" s="75"/>
      <c r="H375" s="73"/>
      <c r="I375" s="73"/>
      <c r="J375" s="73"/>
      <c r="K375" s="75"/>
    </row>
    <row r="376" spans="1:12" s="1" customFormat="1" ht="30">
      <c r="A376" s="72" t="s">
        <v>155</v>
      </c>
      <c r="B376" s="72" t="s">
        <v>492</v>
      </c>
      <c r="C376" s="7" t="s">
        <v>220</v>
      </c>
      <c r="D376" s="72" t="s">
        <v>374</v>
      </c>
      <c r="E376" s="72" t="s">
        <v>157</v>
      </c>
      <c r="F376" s="72" t="s">
        <v>510</v>
      </c>
      <c r="G376" s="74">
        <v>244350</v>
      </c>
      <c r="H376" s="72" t="s">
        <v>511</v>
      </c>
      <c r="I376" s="72" t="s">
        <v>216</v>
      </c>
      <c r="J376" s="72" t="s">
        <v>171</v>
      </c>
      <c r="K376" s="74" t="s">
        <v>171</v>
      </c>
    </row>
    <row r="377" spans="1:12" s="1" customFormat="1">
      <c r="A377" s="81"/>
      <c r="B377" s="81"/>
      <c r="C377" s="7" t="s">
        <v>509</v>
      </c>
      <c r="D377" s="81"/>
      <c r="E377" s="81"/>
      <c r="F377" s="81"/>
      <c r="G377" s="82"/>
      <c r="H377" s="81"/>
      <c r="I377" s="81"/>
      <c r="J377" s="81"/>
      <c r="K377" s="82"/>
    </row>
    <row r="378" spans="1:12" s="1" customFormat="1" ht="15.75" thickBot="1">
      <c r="A378" s="73"/>
      <c r="B378" s="73"/>
      <c r="C378" s="61"/>
      <c r="D378" s="73"/>
      <c r="E378" s="73"/>
      <c r="F378" s="73"/>
      <c r="G378" s="75"/>
      <c r="H378" s="73"/>
      <c r="I378" s="73"/>
      <c r="J378" s="73"/>
      <c r="K378" s="75"/>
    </row>
    <row r="379" spans="1:12" s="1" customFormat="1" ht="30">
      <c r="A379" s="72" t="s">
        <v>155</v>
      </c>
      <c r="B379" s="72" t="s">
        <v>493</v>
      </c>
      <c r="C379" s="7" t="s">
        <v>224</v>
      </c>
      <c r="D379" s="72" t="s">
        <v>374</v>
      </c>
      <c r="E379" s="72" t="s">
        <v>157</v>
      </c>
      <c r="F379" s="72" t="s">
        <v>510</v>
      </c>
      <c r="G379" s="74">
        <v>103170</v>
      </c>
      <c r="H379" s="72" t="s">
        <v>511</v>
      </c>
      <c r="I379" s="72" t="s">
        <v>244</v>
      </c>
      <c r="J379" s="72" t="s">
        <v>171</v>
      </c>
      <c r="K379" s="74" t="s">
        <v>171</v>
      </c>
    </row>
    <row r="380" spans="1:12" s="1" customFormat="1">
      <c r="A380" s="81"/>
      <c r="B380" s="81"/>
      <c r="C380" s="7" t="s">
        <v>509</v>
      </c>
      <c r="D380" s="81"/>
      <c r="E380" s="81"/>
      <c r="F380" s="81"/>
      <c r="G380" s="82"/>
      <c r="H380" s="81"/>
      <c r="I380" s="81"/>
      <c r="J380" s="81"/>
      <c r="K380" s="82"/>
    </row>
    <row r="381" spans="1:12" s="1" customFormat="1" ht="15.75" thickBot="1">
      <c r="A381" s="73"/>
      <c r="B381" s="73"/>
      <c r="C381" s="61"/>
      <c r="D381" s="73"/>
      <c r="E381" s="73"/>
      <c r="F381" s="73"/>
      <c r="G381" s="75"/>
      <c r="H381" s="73"/>
      <c r="I381" s="73"/>
      <c r="J381" s="73"/>
      <c r="K381" s="75"/>
    </row>
    <row r="382" spans="1:12" s="1" customFormat="1">
      <c r="A382" s="72" t="s">
        <v>155</v>
      </c>
      <c r="B382" s="72" t="s">
        <v>494</v>
      </c>
      <c r="C382" s="7" t="s">
        <v>226</v>
      </c>
      <c r="D382" s="72" t="s">
        <v>374</v>
      </c>
      <c r="E382" s="72" t="s">
        <v>157</v>
      </c>
      <c r="F382" s="72" t="s">
        <v>510</v>
      </c>
      <c r="G382" s="74">
        <v>85070</v>
      </c>
      <c r="H382" s="72" t="s">
        <v>511</v>
      </c>
      <c r="I382" s="72" t="s">
        <v>244</v>
      </c>
      <c r="J382" s="72" t="s">
        <v>171</v>
      </c>
      <c r="K382" s="74" t="s">
        <v>171</v>
      </c>
    </row>
    <row r="383" spans="1:12" s="1" customFormat="1">
      <c r="A383" s="81"/>
      <c r="B383" s="81"/>
      <c r="C383" s="7" t="s">
        <v>227</v>
      </c>
      <c r="D383" s="81"/>
      <c r="E383" s="81"/>
      <c r="F383" s="81"/>
      <c r="G383" s="82"/>
      <c r="H383" s="81"/>
      <c r="I383" s="81"/>
      <c r="J383" s="81"/>
      <c r="K383" s="82"/>
    </row>
    <row r="384" spans="1:12" s="1" customFormat="1" ht="15.75" thickBot="1">
      <c r="A384" s="73"/>
      <c r="B384" s="73"/>
      <c r="C384" s="5" t="s">
        <v>509</v>
      </c>
      <c r="D384" s="73"/>
      <c r="E384" s="81"/>
      <c r="F384" s="81"/>
      <c r="G384" s="82"/>
      <c r="H384" s="81"/>
      <c r="I384" s="81"/>
      <c r="J384" s="73"/>
      <c r="K384" s="75"/>
    </row>
    <row r="385" spans="1:11" s="1" customFormat="1" ht="45.75" thickBot="1">
      <c r="A385" s="72" t="s">
        <v>155</v>
      </c>
      <c r="B385" s="72" t="s">
        <v>495</v>
      </c>
      <c r="C385" s="7" t="s">
        <v>229</v>
      </c>
      <c r="D385" s="72" t="s">
        <v>374</v>
      </c>
      <c r="E385" s="98" t="s">
        <v>157</v>
      </c>
      <c r="F385" s="98" t="s">
        <v>510</v>
      </c>
      <c r="G385" s="99">
        <v>423540</v>
      </c>
      <c r="H385" s="98" t="s">
        <v>511</v>
      </c>
      <c r="I385" s="98" t="s">
        <v>216</v>
      </c>
      <c r="J385" s="72" t="s">
        <v>171</v>
      </c>
      <c r="K385" s="74" t="s">
        <v>171</v>
      </c>
    </row>
    <row r="386" spans="1:11" s="1" customFormat="1" ht="15.75" thickBot="1">
      <c r="A386" s="73"/>
      <c r="B386" s="73"/>
      <c r="C386" s="5" t="s">
        <v>509</v>
      </c>
      <c r="D386" s="73"/>
      <c r="E386" s="98"/>
      <c r="F386" s="98"/>
      <c r="G386" s="99"/>
      <c r="H386" s="98"/>
      <c r="I386" s="98"/>
      <c r="J386" s="73"/>
      <c r="K386" s="75"/>
    </row>
    <row r="387" spans="1:11" s="1" customFormat="1" ht="30.75" thickBot="1">
      <c r="A387" s="72" t="s">
        <v>155</v>
      </c>
      <c r="B387" s="72" t="s">
        <v>496</v>
      </c>
      <c r="C387" s="7" t="s">
        <v>231</v>
      </c>
      <c r="D387" s="72" t="s">
        <v>374</v>
      </c>
      <c r="E387" s="98" t="s">
        <v>157</v>
      </c>
      <c r="F387" s="98" t="s">
        <v>510</v>
      </c>
      <c r="G387" s="99">
        <v>213580</v>
      </c>
      <c r="H387" s="98" t="s">
        <v>511</v>
      </c>
      <c r="I387" s="98" t="s">
        <v>244</v>
      </c>
      <c r="J387" s="72" t="s">
        <v>171</v>
      </c>
      <c r="K387" s="74" t="s">
        <v>171</v>
      </c>
    </row>
    <row r="388" spans="1:11" s="1" customFormat="1" ht="15.75" thickBot="1">
      <c r="A388" s="73"/>
      <c r="B388" s="73"/>
      <c r="C388" s="5" t="s">
        <v>509</v>
      </c>
      <c r="D388" s="73"/>
      <c r="E388" s="98"/>
      <c r="F388" s="98"/>
      <c r="G388" s="99"/>
      <c r="H388" s="98"/>
      <c r="I388" s="98"/>
      <c r="J388" s="73"/>
      <c r="K388" s="75"/>
    </row>
    <row r="389" spans="1:11" s="1" customFormat="1" ht="59.25" customHeight="1" thickBot="1">
      <c r="A389" s="72" t="s">
        <v>155</v>
      </c>
      <c r="B389" s="72" t="s">
        <v>497</v>
      </c>
      <c r="C389" s="7" t="s">
        <v>233</v>
      </c>
      <c r="D389" s="72" t="s">
        <v>374</v>
      </c>
      <c r="E389" s="98" t="s">
        <v>157</v>
      </c>
      <c r="F389" s="98" t="s">
        <v>510</v>
      </c>
      <c r="G389" s="99">
        <v>135750</v>
      </c>
      <c r="H389" s="98" t="s">
        <v>511</v>
      </c>
      <c r="I389" s="98" t="s">
        <v>216</v>
      </c>
      <c r="J389" s="72" t="s">
        <v>171</v>
      </c>
      <c r="K389" s="74" t="s">
        <v>171</v>
      </c>
    </row>
    <row r="390" spans="1:11" s="1" customFormat="1" ht="15.75" thickBot="1">
      <c r="A390" s="73"/>
      <c r="B390" s="73"/>
      <c r="C390" s="5" t="s">
        <v>509</v>
      </c>
      <c r="D390" s="73"/>
      <c r="E390" s="98"/>
      <c r="F390" s="98"/>
      <c r="G390" s="99"/>
      <c r="H390" s="98"/>
      <c r="I390" s="98"/>
      <c r="J390" s="73"/>
      <c r="K390" s="75"/>
    </row>
    <row r="391" spans="1:11" s="1" customFormat="1" ht="59.25" customHeight="1">
      <c r="A391" s="72" t="s">
        <v>155</v>
      </c>
      <c r="B391" s="72" t="s">
        <v>498</v>
      </c>
      <c r="C391" s="7" t="s">
        <v>235</v>
      </c>
      <c r="D391" s="72" t="s">
        <v>374</v>
      </c>
      <c r="E391" s="81" t="s">
        <v>157</v>
      </c>
      <c r="F391" s="81" t="s">
        <v>510</v>
      </c>
      <c r="G391" s="82">
        <v>143895</v>
      </c>
      <c r="H391" s="81" t="s">
        <v>511</v>
      </c>
      <c r="I391" s="81" t="s">
        <v>216</v>
      </c>
      <c r="J391" s="72" t="s">
        <v>171</v>
      </c>
      <c r="K391" s="74" t="s">
        <v>171</v>
      </c>
    </row>
    <row r="392" spans="1:11" s="1" customFormat="1" ht="15.75" thickBot="1">
      <c r="A392" s="73"/>
      <c r="B392" s="73"/>
      <c r="C392" s="5" t="s">
        <v>509</v>
      </c>
      <c r="D392" s="73"/>
      <c r="E392" s="73"/>
      <c r="F392" s="81"/>
      <c r="G392" s="82"/>
      <c r="H392" s="81"/>
      <c r="I392" s="73"/>
      <c r="J392" s="73"/>
      <c r="K392" s="75"/>
    </row>
    <row r="393" spans="1:11" s="1" customFormat="1" ht="45.75" thickBot="1">
      <c r="A393" s="72" t="s">
        <v>155</v>
      </c>
      <c r="B393" s="72" t="s">
        <v>499</v>
      </c>
      <c r="C393" s="7" t="s">
        <v>237</v>
      </c>
      <c r="D393" s="72" t="s">
        <v>374</v>
      </c>
      <c r="E393" s="72" t="s">
        <v>157</v>
      </c>
      <c r="F393" s="98" t="s">
        <v>510</v>
      </c>
      <c r="G393" s="99">
        <v>246160</v>
      </c>
      <c r="H393" s="98" t="s">
        <v>511</v>
      </c>
      <c r="I393" s="72" t="s">
        <v>244</v>
      </c>
      <c r="J393" s="72" t="s">
        <v>171</v>
      </c>
      <c r="K393" s="74" t="s">
        <v>171</v>
      </c>
    </row>
    <row r="394" spans="1:11" s="1" customFormat="1" ht="15.75" thickBot="1">
      <c r="A394" s="73"/>
      <c r="B394" s="73"/>
      <c r="C394" s="5" t="s">
        <v>509</v>
      </c>
      <c r="D394" s="73"/>
      <c r="E394" s="73"/>
      <c r="F394" s="98"/>
      <c r="G394" s="99"/>
      <c r="H394" s="98"/>
      <c r="I394" s="73"/>
      <c r="J394" s="73"/>
      <c r="K394" s="75"/>
    </row>
    <row r="395" spans="1:11" s="1" customFormat="1" ht="59.25" customHeight="1" thickBot="1">
      <c r="A395" s="72" t="s">
        <v>155</v>
      </c>
      <c r="B395" s="72" t="s">
        <v>500</v>
      </c>
      <c r="C395" s="7" t="s">
        <v>239</v>
      </c>
      <c r="D395" s="72" t="s">
        <v>374</v>
      </c>
      <c r="E395" s="72" t="s">
        <v>157</v>
      </c>
      <c r="F395" s="98" t="s">
        <v>510</v>
      </c>
      <c r="G395" s="99">
        <v>571960</v>
      </c>
      <c r="H395" s="98" t="s">
        <v>511</v>
      </c>
      <c r="I395" s="72" t="s">
        <v>244</v>
      </c>
      <c r="J395" s="72" t="s">
        <v>171</v>
      </c>
      <c r="K395" s="74" t="s">
        <v>171</v>
      </c>
    </row>
    <row r="396" spans="1:11" s="1" customFormat="1" ht="15.75" thickBot="1">
      <c r="A396" s="73"/>
      <c r="B396" s="73"/>
      <c r="C396" s="5" t="s">
        <v>509</v>
      </c>
      <c r="D396" s="73"/>
      <c r="E396" s="73"/>
      <c r="F396" s="98"/>
      <c r="G396" s="99"/>
      <c r="H396" s="98"/>
      <c r="I396" s="73"/>
      <c r="J396" s="73"/>
      <c r="K396" s="75"/>
    </row>
    <row r="397" spans="1:11" s="1" customFormat="1" ht="30">
      <c r="A397" s="72" t="s">
        <v>155</v>
      </c>
      <c r="B397" s="72" t="s">
        <v>501</v>
      </c>
      <c r="C397" s="7" t="s">
        <v>241</v>
      </c>
      <c r="D397" s="72" t="s">
        <v>374</v>
      </c>
      <c r="E397" s="72" t="s">
        <v>157</v>
      </c>
      <c r="F397" s="81" t="s">
        <v>510</v>
      </c>
      <c r="G397" s="82">
        <v>133940</v>
      </c>
      <c r="H397" s="81" t="s">
        <v>511</v>
      </c>
      <c r="I397" s="72" t="s">
        <v>244</v>
      </c>
      <c r="J397" s="72" t="s">
        <v>171</v>
      </c>
      <c r="K397" s="74" t="s">
        <v>171</v>
      </c>
    </row>
    <row r="398" spans="1:11" s="1" customFormat="1" ht="15.75" thickBot="1">
      <c r="A398" s="73"/>
      <c r="B398" s="73"/>
      <c r="C398" s="5" t="s">
        <v>373</v>
      </c>
      <c r="D398" s="73"/>
      <c r="E398" s="73"/>
      <c r="F398" s="81"/>
      <c r="G398" s="82"/>
      <c r="H398" s="81"/>
      <c r="I398" s="73"/>
      <c r="J398" s="73"/>
      <c r="K398" s="75"/>
    </row>
    <row r="399" spans="1:11" s="1" customFormat="1" ht="59.25" customHeight="1">
      <c r="A399" s="72" t="s">
        <v>155</v>
      </c>
      <c r="B399" s="72" t="s">
        <v>502</v>
      </c>
      <c r="C399" s="7" t="s">
        <v>243</v>
      </c>
      <c r="D399" s="72" t="s">
        <v>374</v>
      </c>
      <c r="E399" s="72" t="s">
        <v>157</v>
      </c>
      <c r="F399" s="72" t="s">
        <v>510</v>
      </c>
      <c r="G399" s="74">
        <v>347520</v>
      </c>
      <c r="H399" s="72" t="s">
        <v>511</v>
      </c>
      <c r="I399" s="72" t="s">
        <v>216</v>
      </c>
      <c r="J399" s="72" t="s">
        <v>171</v>
      </c>
      <c r="K399" s="74" t="s">
        <v>171</v>
      </c>
    </row>
    <row r="400" spans="1:11" s="1" customFormat="1" ht="15.75" thickBot="1">
      <c r="A400" s="73"/>
      <c r="B400" s="73"/>
      <c r="C400" s="5" t="s">
        <v>509</v>
      </c>
      <c r="D400" s="73"/>
      <c r="E400" s="73"/>
      <c r="F400" s="73"/>
      <c r="G400" s="75"/>
      <c r="H400" s="73"/>
      <c r="I400" s="73"/>
      <c r="J400" s="73"/>
      <c r="K400" s="75"/>
    </row>
    <row r="401" spans="1:12" s="1" customFormat="1" ht="30">
      <c r="A401" s="72" t="s">
        <v>155</v>
      </c>
      <c r="B401" s="72" t="s">
        <v>503</v>
      </c>
      <c r="C401" s="7" t="s">
        <v>247</v>
      </c>
      <c r="D401" s="72" t="s">
        <v>374</v>
      </c>
      <c r="E401" s="72" t="s">
        <v>157</v>
      </c>
      <c r="F401" s="81" t="s">
        <v>510</v>
      </c>
      <c r="G401" s="82">
        <v>423540</v>
      </c>
      <c r="H401" s="81" t="s">
        <v>511</v>
      </c>
      <c r="I401" s="72" t="s">
        <v>216</v>
      </c>
      <c r="J401" s="72" t="s">
        <v>171</v>
      </c>
      <c r="K401" s="74" t="s">
        <v>171</v>
      </c>
    </row>
    <row r="402" spans="1:12" s="1" customFormat="1" ht="15.75" thickBot="1">
      <c r="A402" s="73"/>
      <c r="B402" s="73"/>
      <c r="C402" s="5" t="s">
        <v>509</v>
      </c>
      <c r="D402" s="73"/>
      <c r="E402" s="73"/>
      <c r="F402" s="81"/>
      <c r="G402" s="82"/>
      <c r="H402" s="81"/>
      <c r="I402" s="73"/>
      <c r="J402" s="73"/>
      <c r="K402" s="75"/>
    </row>
    <row r="403" spans="1:12" s="1" customFormat="1" ht="30.75" thickBot="1">
      <c r="A403" s="72" t="s">
        <v>155</v>
      </c>
      <c r="B403" s="72" t="s">
        <v>504</v>
      </c>
      <c r="C403" s="7" t="s">
        <v>249</v>
      </c>
      <c r="D403" s="72" t="s">
        <v>374</v>
      </c>
      <c r="E403" s="72" t="s">
        <v>157</v>
      </c>
      <c r="F403" s="98" t="s">
        <v>510</v>
      </c>
      <c r="G403" s="99">
        <v>347520</v>
      </c>
      <c r="H403" s="98" t="s">
        <v>511</v>
      </c>
      <c r="I403" s="72" t="s">
        <v>216</v>
      </c>
      <c r="J403" s="72" t="s">
        <v>171</v>
      </c>
      <c r="K403" s="74" t="s">
        <v>171</v>
      </c>
    </row>
    <row r="404" spans="1:12" s="1" customFormat="1" ht="15.75" thickBot="1">
      <c r="A404" s="73"/>
      <c r="B404" s="73"/>
      <c r="C404" s="5" t="s">
        <v>509</v>
      </c>
      <c r="D404" s="73"/>
      <c r="E404" s="73"/>
      <c r="F404" s="98"/>
      <c r="G404" s="99"/>
      <c r="H404" s="98"/>
      <c r="I404" s="73"/>
      <c r="J404" s="73"/>
      <c r="K404" s="75"/>
    </row>
    <row r="405" spans="1:12" s="1" customFormat="1" ht="59.25" customHeight="1" thickBot="1">
      <c r="A405" s="72" t="s">
        <v>155</v>
      </c>
      <c r="B405" s="72" t="s">
        <v>505</v>
      </c>
      <c r="C405" s="7" t="s">
        <v>251</v>
      </c>
      <c r="D405" s="72" t="s">
        <v>374</v>
      </c>
      <c r="E405" s="72" t="s">
        <v>157</v>
      </c>
      <c r="F405" s="98" t="s">
        <v>510</v>
      </c>
      <c r="G405" s="99">
        <v>243988</v>
      </c>
      <c r="H405" s="98" t="s">
        <v>511</v>
      </c>
      <c r="I405" s="7" t="s">
        <v>252</v>
      </c>
      <c r="J405" s="72" t="s">
        <v>171</v>
      </c>
      <c r="K405" s="74" t="s">
        <v>171</v>
      </c>
    </row>
    <row r="406" spans="1:12" s="1" customFormat="1" ht="15.75" thickBot="1">
      <c r="A406" s="73"/>
      <c r="B406" s="73"/>
      <c r="C406" s="5" t="s">
        <v>509</v>
      </c>
      <c r="D406" s="73"/>
      <c r="E406" s="73"/>
      <c r="F406" s="98"/>
      <c r="G406" s="99"/>
      <c r="H406" s="98"/>
      <c r="I406" s="5" t="s">
        <v>245</v>
      </c>
      <c r="J406" s="73"/>
      <c r="K406" s="75"/>
    </row>
    <row r="407" spans="1:12" s="1" customFormat="1" ht="30">
      <c r="A407" s="72" t="s">
        <v>155</v>
      </c>
      <c r="B407" s="72" t="s">
        <v>506</v>
      </c>
      <c r="C407" s="7" t="s">
        <v>254</v>
      </c>
      <c r="D407" s="72" t="s">
        <v>374</v>
      </c>
      <c r="E407" s="72" t="s">
        <v>157</v>
      </c>
      <c r="F407" s="72" t="s">
        <v>510</v>
      </c>
      <c r="G407" s="74">
        <v>140094</v>
      </c>
      <c r="H407" s="72" t="s">
        <v>511</v>
      </c>
      <c r="I407" s="7" t="s">
        <v>244</v>
      </c>
      <c r="J407" s="72" t="s">
        <v>171</v>
      </c>
      <c r="K407" s="74" t="s">
        <v>171</v>
      </c>
    </row>
    <row r="408" spans="1:12" s="1" customFormat="1">
      <c r="A408" s="81"/>
      <c r="B408" s="81"/>
      <c r="C408" s="7" t="s">
        <v>509</v>
      </c>
      <c r="D408" s="81"/>
      <c r="E408" s="81"/>
      <c r="F408" s="81"/>
      <c r="G408" s="82"/>
      <c r="H408" s="81"/>
      <c r="I408" s="7" t="s">
        <v>245</v>
      </c>
      <c r="J408" s="81"/>
      <c r="K408" s="82"/>
    </row>
    <row r="409" spans="1:12" s="1" customFormat="1">
      <c r="A409" s="81"/>
      <c r="B409" s="81"/>
      <c r="C409" s="60"/>
      <c r="D409" s="81"/>
      <c r="E409" s="81"/>
      <c r="F409" s="81"/>
      <c r="G409" s="82"/>
      <c r="H409" s="81"/>
      <c r="I409" s="7"/>
      <c r="J409" s="81"/>
      <c r="K409" s="82"/>
    </row>
    <row r="410" spans="1:12" s="1" customFormat="1">
      <c r="A410" s="81"/>
      <c r="B410" s="81"/>
      <c r="C410" s="60"/>
      <c r="D410" s="81"/>
      <c r="E410" s="81"/>
      <c r="F410" s="81"/>
      <c r="G410" s="82"/>
      <c r="H410" s="81"/>
      <c r="I410" s="7"/>
      <c r="J410" s="81"/>
      <c r="K410" s="82"/>
    </row>
    <row r="411" spans="1:12" s="1" customFormat="1">
      <c r="A411" s="81"/>
      <c r="B411" s="81"/>
      <c r="C411" s="60"/>
      <c r="D411" s="81"/>
      <c r="E411" s="81"/>
      <c r="F411" s="81"/>
      <c r="G411" s="82"/>
      <c r="H411" s="81"/>
      <c r="I411" s="7"/>
      <c r="J411" s="81"/>
      <c r="K411" s="82"/>
    </row>
    <row r="412" spans="1:12" s="1" customFormat="1" ht="15.75" thickBot="1">
      <c r="A412" s="73"/>
      <c r="B412" s="73"/>
      <c r="C412" s="5"/>
      <c r="D412" s="73"/>
      <c r="E412" s="73"/>
      <c r="F412" s="81"/>
      <c r="G412" s="82"/>
      <c r="H412" s="81"/>
      <c r="I412" s="5"/>
      <c r="J412" s="73"/>
      <c r="K412" s="75"/>
    </row>
    <row r="413" spans="1:12" s="1" customFormat="1" ht="59.25" customHeight="1">
      <c r="A413" s="72" t="s">
        <v>155</v>
      </c>
      <c r="B413" s="72" t="s">
        <v>507</v>
      </c>
      <c r="C413" s="7" t="s">
        <v>256</v>
      </c>
      <c r="D413" s="72" t="s">
        <v>374</v>
      </c>
      <c r="E413" s="72" t="s">
        <v>157</v>
      </c>
      <c r="F413" s="72" t="s">
        <v>510</v>
      </c>
      <c r="G413" s="74">
        <v>423540</v>
      </c>
      <c r="H413" s="72" t="s">
        <v>511</v>
      </c>
      <c r="I413" s="72" t="s">
        <v>216</v>
      </c>
      <c r="J413" s="72" t="s">
        <v>171</v>
      </c>
      <c r="K413" s="74" t="s">
        <v>171</v>
      </c>
    </row>
    <row r="414" spans="1:12" s="1" customFormat="1" ht="15.75" thickBot="1">
      <c r="A414" s="73"/>
      <c r="B414" s="73"/>
      <c r="C414" s="5" t="s">
        <v>509</v>
      </c>
      <c r="D414" s="73"/>
      <c r="E414" s="73"/>
      <c r="F414" s="73"/>
      <c r="G414" s="75"/>
      <c r="H414" s="73"/>
      <c r="I414" s="73"/>
      <c r="J414" s="73"/>
      <c r="K414" s="75"/>
    </row>
    <row r="415" spans="1:12" s="1" customFormat="1" ht="30">
      <c r="A415" s="72" t="s">
        <v>155</v>
      </c>
      <c r="B415" s="72" t="s">
        <v>508</v>
      </c>
      <c r="C415" s="44" t="s">
        <v>258</v>
      </c>
      <c r="D415" s="72" t="s">
        <v>374</v>
      </c>
      <c r="E415" s="72" t="s">
        <v>157</v>
      </c>
      <c r="F415" s="72" t="s">
        <v>510</v>
      </c>
      <c r="G415" s="74">
        <v>242540</v>
      </c>
      <c r="H415" s="72" t="s">
        <v>511</v>
      </c>
      <c r="I415" s="72" t="s">
        <v>259</v>
      </c>
      <c r="J415" s="72" t="s">
        <v>171</v>
      </c>
      <c r="K415" s="74" t="s">
        <v>171</v>
      </c>
    </row>
    <row r="416" spans="1:12" s="1" customFormat="1" ht="30" customHeight="1" thickBot="1">
      <c r="A416" s="96"/>
      <c r="B416" s="96"/>
      <c r="C416" s="64" t="s">
        <v>509</v>
      </c>
      <c r="D416" s="96"/>
      <c r="E416" s="96"/>
      <c r="F416" s="96"/>
      <c r="G416" s="97"/>
      <c r="H416" s="96"/>
      <c r="I416" s="96"/>
      <c r="J416" s="96"/>
      <c r="K416" s="97"/>
      <c r="L416" s="54"/>
    </row>
    <row r="417" spans="1:11" s="1" customFormat="1" ht="44.25" thickTop="1" thickBot="1">
      <c r="A417" s="17" t="s">
        <v>148</v>
      </c>
      <c r="B417" s="8" t="s">
        <v>108</v>
      </c>
      <c r="C417" s="5" t="s">
        <v>377</v>
      </c>
      <c r="D417" s="5" t="s">
        <v>378</v>
      </c>
      <c r="E417" s="5" t="s">
        <v>15</v>
      </c>
      <c r="F417" s="5" t="s">
        <v>420</v>
      </c>
      <c r="G417" s="11">
        <v>329737.74</v>
      </c>
      <c r="H417" s="5" t="s">
        <v>181</v>
      </c>
      <c r="I417" s="5" t="s">
        <v>421</v>
      </c>
      <c r="J417" s="5" t="s">
        <v>422</v>
      </c>
      <c r="K417" s="55">
        <v>470699.49</v>
      </c>
    </row>
    <row r="418" spans="1:11" s="1" customFormat="1" ht="60.75" thickBot="1">
      <c r="A418" s="18" t="s">
        <v>155</v>
      </c>
      <c r="B418" s="5" t="s">
        <v>376</v>
      </c>
      <c r="C418" s="5" t="s">
        <v>377</v>
      </c>
      <c r="D418" s="5" t="s">
        <v>378</v>
      </c>
      <c r="E418" s="21" t="s">
        <v>157</v>
      </c>
      <c r="F418" s="5" t="s">
        <v>426</v>
      </c>
      <c r="G418" s="11">
        <v>164868.87</v>
      </c>
      <c r="H418" s="5" t="s">
        <v>154</v>
      </c>
      <c r="I418" s="5" t="s">
        <v>421</v>
      </c>
      <c r="J418" s="5" t="s">
        <v>154</v>
      </c>
      <c r="K418" s="55">
        <v>243954.86</v>
      </c>
    </row>
    <row r="419" spans="1:11" s="1" customFormat="1" ht="60.75" thickBot="1">
      <c r="A419" s="46" t="s">
        <v>155</v>
      </c>
      <c r="B419" s="5" t="s">
        <v>427</v>
      </c>
      <c r="C419" s="5" t="s">
        <v>377</v>
      </c>
      <c r="D419" s="5" t="s">
        <v>378</v>
      </c>
      <c r="E419" s="21" t="s">
        <v>157</v>
      </c>
      <c r="F419" s="5" t="s">
        <v>409</v>
      </c>
      <c r="G419" s="11">
        <v>164868.87</v>
      </c>
      <c r="H419" s="5" t="s">
        <v>410</v>
      </c>
      <c r="I419" s="5" t="s">
        <v>421</v>
      </c>
      <c r="J419" s="5" t="s">
        <v>428</v>
      </c>
      <c r="K419" s="55">
        <v>191100.46</v>
      </c>
    </row>
    <row r="420" spans="1:11" s="1" customFormat="1" ht="30" customHeight="1">
      <c r="A420" s="47" t="s">
        <v>310</v>
      </c>
      <c r="B420" s="78" t="s">
        <v>113</v>
      </c>
      <c r="C420" s="72" t="s">
        <v>318</v>
      </c>
      <c r="D420" s="7" t="s">
        <v>28</v>
      </c>
      <c r="E420" s="72" t="s">
        <v>15</v>
      </c>
      <c r="F420" s="72" t="s">
        <v>417</v>
      </c>
      <c r="G420" s="74">
        <v>968547.8</v>
      </c>
      <c r="H420" s="72" t="s">
        <v>181</v>
      </c>
      <c r="I420" s="72" t="s">
        <v>188</v>
      </c>
      <c r="J420" s="72" t="s">
        <v>418</v>
      </c>
      <c r="K420" s="83" t="s">
        <v>171</v>
      </c>
    </row>
    <row r="421" spans="1:11" s="1" customFormat="1">
      <c r="A421" s="47" t="s">
        <v>311</v>
      </c>
      <c r="B421" s="79"/>
      <c r="C421" s="81"/>
      <c r="D421" s="20" t="s">
        <v>388</v>
      </c>
      <c r="E421" s="81"/>
      <c r="F421" s="81"/>
      <c r="G421" s="82"/>
      <c r="H421" s="81"/>
      <c r="I421" s="81"/>
      <c r="J421" s="81"/>
      <c r="K421" s="84"/>
    </row>
    <row r="422" spans="1:11" s="1" customFormat="1" ht="15.75" thickBot="1">
      <c r="A422" s="48" t="s">
        <v>312</v>
      </c>
      <c r="B422" s="80"/>
      <c r="C422" s="73"/>
      <c r="D422" s="5"/>
      <c r="E422" s="73"/>
      <c r="F422" s="73"/>
      <c r="G422" s="75"/>
      <c r="H422" s="73"/>
      <c r="I422" s="73"/>
      <c r="J422" s="73"/>
      <c r="K422" s="85"/>
    </row>
    <row r="423" spans="1:11" s="1" customFormat="1" ht="29.25" customHeight="1">
      <c r="A423" s="72" t="s">
        <v>155</v>
      </c>
      <c r="B423" s="72" t="s">
        <v>387</v>
      </c>
      <c r="C423" s="72" t="s">
        <v>318</v>
      </c>
      <c r="D423" s="44" t="s">
        <v>28</v>
      </c>
      <c r="E423" s="72" t="s">
        <v>157</v>
      </c>
      <c r="F423" s="72" t="s">
        <v>417</v>
      </c>
      <c r="G423" s="76">
        <v>484273.9</v>
      </c>
      <c r="H423" s="72" t="s">
        <v>419</v>
      </c>
      <c r="I423" s="72" t="s">
        <v>188</v>
      </c>
      <c r="J423" s="72" t="s">
        <v>419</v>
      </c>
      <c r="K423" s="76">
        <v>253382.65</v>
      </c>
    </row>
    <row r="424" spans="1:11" s="1" customFormat="1">
      <c r="A424" s="81"/>
      <c r="B424" s="81"/>
      <c r="C424" s="81"/>
      <c r="D424" s="20" t="s">
        <v>388</v>
      </c>
      <c r="E424" s="81"/>
      <c r="F424" s="81"/>
      <c r="G424" s="86"/>
      <c r="H424" s="81"/>
      <c r="I424" s="81"/>
      <c r="J424" s="81"/>
      <c r="K424" s="86"/>
    </row>
    <row r="425" spans="1:11" s="1" customFormat="1" ht="15.75" thickBot="1">
      <c r="A425" s="73"/>
      <c r="B425" s="73"/>
      <c r="C425" s="73"/>
      <c r="D425" s="5"/>
      <c r="E425" s="73"/>
      <c r="F425" s="73"/>
      <c r="G425" s="77"/>
      <c r="H425" s="73"/>
      <c r="I425" s="73"/>
      <c r="J425" s="73"/>
      <c r="K425" s="77"/>
    </row>
    <row r="426" spans="1:11" s="1" customFormat="1" ht="29.25" customHeight="1">
      <c r="A426" s="72" t="s">
        <v>155</v>
      </c>
      <c r="B426" s="72" t="s">
        <v>539</v>
      </c>
      <c r="C426" s="72" t="s">
        <v>318</v>
      </c>
      <c r="D426" s="44" t="s">
        <v>28</v>
      </c>
      <c r="E426" s="72" t="s">
        <v>157</v>
      </c>
      <c r="F426" s="72" t="s">
        <v>419</v>
      </c>
      <c r="G426" s="76">
        <v>484273.9</v>
      </c>
      <c r="H426" s="72" t="s">
        <v>418</v>
      </c>
      <c r="I426" s="72" t="s">
        <v>188</v>
      </c>
      <c r="J426" s="72" t="s">
        <v>418</v>
      </c>
      <c r="K426" s="83" t="s">
        <v>171</v>
      </c>
    </row>
    <row r="427" spans="1:11" s="1" customFormat="1">
      <c r="A427" s="81"/>
      <c r="B427" s="81"/>
      <c r="C427" s="81"/>
      <c r="D427" s="20" t="s">
        <v>388</v>
      </c>
      <c r="E427" s="81"/>
      <c r="F427" s="81"/>
      <c r="G427" s="86"/>
      <c r="H427" s="81"/>
      <c r="I427" s="81"/>
      <c r="J427" s="81"/>
      <c r="K427" s="84"/>
    </row>
    <row r="428" spans="1:11" s="1" customFormat="1" ht="15.75" thickBot="1">
      <c r="A428" s="73"/>
      <c r="B428" s="73"/>
      <c r="C428" s="73"/>
      <c r="D428" s="5"/>
      <c r="E428" s="73"/>
      <c r="F428" s="73"/>
      <c r="G428" s="77"/>
      <c r="H428" s="73"/>
      <c r="I428" s="73"/>
      <c r="J428" s="73"/>
      <c r="K428" s="85"/>
    </row>
    <row r="429" spans="1:11" s="1" customFormat="1" ht="30" customHeight="1">
      <c r="A429" s="47" t="s">
        <v>310</v>
      </c>
      <c r="B429" s="78" t="s">
        <v>117</v>
      </c>
      <c r="C429" s="72" t="s">
        <v>446</v>
      </c>
      <c r="D429" s="7" t="s">
        <v>28</v>
      </c>
      <c r="E429" s="72" t="s">
        <v>15</v>
      </c>
      <c r="F429" s="72" t="s">
        <v>448</v>
      </c>
      <c r="G429" s="74">
        <v>417440</v>
      </c>
      <c r="H429" s="72" t="s">
        <v>181</v>
      </c>
      <c r="I429" s="72" t="s">
        <v>188</v>
      </c>
      <c r="J429" s="72" t="s">
        <v>449</v>
      </c>
      <c r="K429" s="83" t="s">
        <v>171</v>
      </c>
    </row>
    <row r="430" spans="1:11" s="1" customFormat="1">
      <c r="A430" s="47" t="s">
        <v>311</v>
      </c>
      <c r="B430" s="79"/>
      <c r="C430" s="81"/>
      <c r="D430" s="20" t="s">
        <v>447</v>
      </c>
      <c r="E430" s="81"/>
      <c r="F430" s="81"/>
      <c r="G430" s="82"/>
      <c r="H430" s="81"/>
      <c r="I430" s="81"/>
      <c r="J430" s="81"/>
      <c r="K430" s="84"/>
    </row>
    <row r="431" spans="1:11" s="1" customFormat="1" ht="15.75" thickBot="1">
      <c r="A431" s="48" t="s">
        <v>312</v>
      </c>
      <c r="B431" s="80"/>
      <c r="C431" s="73"/>
      <c r="D431" s="5"/>
      <c r="E431" s="73"/>
      <c r="F431" s="73"/>
      <c r="G431" s="75"/>
      <c r="H431" s="73"/>
      <c r="I431" s="73"/>
      <c r="J431" s="73"/>
      <c r="K431" s="85"/>
    </row>
    <row r="432" spans="1:11" s="1" customFormat="1" ht="29.25" customHeight="1">
      <c r="A432" s="72" t="s">
        <v>155</v>
      </c>
      <c r="B432" s="72" t="s">
        <v>445</v>
      </c>
      <c r="C432" s="72" t="s">
        <v>446</v>
      </c>
      <c r="D432" s="44" t="s">
        <v>28</v>
      </c>
      <c r="E432" s="72" t="s">
        <v>157</v>
      </c>
      <c r="F432" s="72" t="s">
        <v>448</v>
      </c>
      <c r="G432" s="76">
        <v>208720</v>
      </c>
      <c r="H432" s="87">
        <v>42369</v>
      </c>
      <c r="I432" s="72" t="s">
        <v>188</v>
      </c>
      <c r="J432" s="72" t="s">
        <v>410</v>
      </c>
      <c r="K432" s="76">
        <v>165637.70000000001</v>
      </c>
    </row>
    <row r="433" spans="1:11" s="1" customFormat="1">
      <c r="A433" s="81"/>
      <c r="B433" s="81"/>
      <c r="C433" s="81"/>
      <c r="D433" s="20" t="s">
        <v>447</v>
      </c>
      <c r="E433" s="81"/>
      <c r="F433" s="81"/>
      <c r="G433" s="86"/>
      <c r="H433" s="88"/>
      <c r="I433" s="81"/>
      <c r="J433" s="81"/>
      <c r="K433" s="86"/>
    </row>
    <row r="434" spans="1:11" s="1" customFormat="1" ht="15.75" thickBot="1">
      <c r="A434" s="73"/>
      <c r="B434" s="73"/>
      <c r="C434" s="73"/>
      <c r="D434" s="5"/>
      <c r="E434" s="73"/>
      <c r="F434" s="73"/>
      <c r="G434" s="77"/>
      <c r="H434" s="89"/>
      <c r="I434" s="73"/>
      <c r="J434" s="73"/>
      <c r="K434" s="77"/>
    </row>
    <row r="435" spans="1:11" s="1" customFormat="1" ht="29.25" customHeight="1">
      <c r="A435" s="72" t="s">
        <v>155</v>
      </c>
      <c r="B435" s="72" t="s">
        <v>552</v>
      </c>
      <c r="C435" s="72" t="s">
        <v>446</v>
      </c>
      <c r="D435" s="44" t="s">
        <v>28</v>
      </c>
      <c r="E435" s="72" t="s">
        <v>157</v>
      </c>
      <c r="F435" s="72" t="s">
        <v>554</v>
      </c>
      <c r="G435" s="76">
        <v>208720</v>
      </c>
      <c r="H435" s="87" t="s">
        <v>449</v>
      </c>
      <c r="I435" s="72" t="s">
        <v>188</v>
      </c>
      <c r="J435" s="72" t="s">
        <v>449</v>
      </c>
      <c r="K435" s="83" t="s">
        <v>171</v>
      </c>
    </row>
    <row r="436" spans="1:11" s="1" customFormat="1">
      <c r="A436" s="81"/>
      <c r="B436" s="81"/>
      <c r="C436" s="81"/>
      <c r="D436" s="20" t="s">
        <v>447</v>
      </c>
      <c r="E436" s="81"/>
      <c r="F436" s="81"/>
      <c r="G436" s="86"/>
      <c r="H436" s="88"/>
      <c r="I436" s="81"/>
      <c r="J436" s="81"/>
      <c r="K436" s="84"/>
    </row>
    <row r="437" spans="1:11" s="1" customFormat="1" ht="15.75" thickBot="1">
      <c r="A437" s="73"/>
      <c r="B437" s="73"/>
      <c r="C437" s="73"/>
      <c r="D437" s="5"/>
      <c r="E437" s="73"/>
      <c r="F437" s="73"/>
      <c r="G437" s="77"/>
      <c r="H437" s="89"/>
      <c r="I437" s="73"/>
      <c r="J437" s="73"/>
      <c r="K437" s="85"/>
    </row>
    <row r="438" spans="1:11" s="1" customFormat="1" ht="30" customHeight="1">
      <c r="A438" s="47" t="s">
        <v>310</v>
      </c>
      <c r="B438" s="78" t="s">
        <v>121</v>
      </c>
      <c r="C438" s="72" t="s">
        <v>451</v>
      </c>
      <c r="D438" s="7" t="s">
        <v>452</v>
      </c>
      <c r="E438" s="72" t="s">
        <v>15</v>
      </c>
      <c r="F438" s="72" t="s">
        <v>454</v>
      </c>
      <c r="G438" s="74">
        <v>3170350</v>
      </c>
      <c r="H438" s="72" t="s">
        <v>181</v>
      </c>
      <c r="I438" s="72" t="s">
        <v>532</v>
      </c>
      <c r="J438" s="72" t="s">
        <v>456</v>
      </c>
      <c r="K438" s="83" t="s">
        <v>171</v>
      </c>
    </row>
    <row r="439" spans="1:11" s="1" customFormat="1">
      <c r="A439" s="47" t="s">
        <v>311</v>
      </c>
      <c r="B439" s="79"/>
      <c r="C439" s="81"/>
      <c r="D439" s="20" t="s">
        <v>453</v>
      </c>
      <c r="E439" s="81"/>
      <c r="F439" s="81"/>
      <c r="G439" s="82"/>
      <c r="H439" s="81"/>
      <c r="I439" s="81"/>
      <c r="J439" s="81"/>
      <c r="K439" s="84"/>
    </row>
    <row r="440" spans="1:11" s="1" customFormat="1" ht="15.75" thickBot="1">
      <c r="A440" s="48" t="s">
        <v>312</v>
      </c>
      <c r="B440" s="80"/>
      <c r="C440" s="73"/>
      <c r="D440" s="5"/>
      <c r="E440" s="73"/>
      <c r="F440" s="73"/>
      <c r="G440" s="75"/>
      <c r="H440" s="73"/>
      <c r="I440" s="73"/>
      <c r="J440" s="73"/>
      <c r="K440" s="85"/>
    </row>
    <row r="441" spans="1:11" s="1" customFormat="1" ht="29.25" customHeight="1">
      <c r="A441" s="72" t="s">
        <v>155</v>
      </c>
      <c r="B441" s="72" t="s">
        <v>450</v>
      </c>
      <c r="C441" s="72" t="s">
        <v>451</v>
      </c>
      <c r="D441" s="7" t="s">
        <v>452</v>
      </c>
      <c r="E441" s="72" t="s">
        <v>157</v>
      </c>
      <c r="F441" s="72" t="s">
        <v>454</v>
      </c>
      <c r="G441" s="76">
        <v>1585175</v>
      </c>
      <c r="H441" s="87" t="s">
        <v>455</v>
      </c>
      <c r="I441" s="72" t="s">
        <v>532</v>
      </c>
      <c r="J441" s="72" t="s">
        <v>455</v>
      </c>
      <c r="K441" s="83" t="s">
        <v>171</v>
      </c>
    </row>
    <row r="442" spans="1:11" s="1" customFormat="1">
      <c r="A442" s="81"/>
      <c r="B442" s="81"/>
      <c r="C442" s="81"/>
      <c r="D442" s="20" t="s">
        <v>453</v>
      </c>
      <c r="E442" s="81"/>
      <c r="F442" s="81"/>
      <c r="G442" s="86"/>
      <c r="H442" s="88"/>
      <c r="I442" s="81"/>
      <c r="J442" s="81"/>
      <c r="K442" s="84"/>
    </row>
    <row r="443" spans="1:11" s="1" customFormat="1" ht="15.75" thickBot="1">
      <c r="A443" s="73"/>
      <c r="B443" s="73"/>
      <c r="C443" s="73"/>
      <c r="D443" s="5"/>
      <c r="E443" s="73"/>
      <c r="F443" s="73"/>
      <c r="G443" s="77"/>
      <c r="H443" s="89"/>
      <c r="I443" s="73"/>
      <c r="J443" s="73"/>
      <c r="K443" s="85"/>
    </row>
    <row r="444" spans="1:11" s="1" customFormat="1" ht="29.25" customHeight="1">
      <c r="A444" s="72" t="s">
        <v>155</v>
      </c>
      <c r="B444" s="72" t="s">
        <v>553</v>
      </c>
      <c r="C444" s="72" t="s">
        <v>451</v>
      </c>
      <c r="D444" s="7" t="s">
        <v>452</v>
      </c>
      <c r="E444" s="72" t="s">
        <v>157</v>
      </c>
      <c r="F444" s="72" t="s">
        <v>555</v>
      </c>
      <c r="G444" s="76">
        <v>1585175</v>
      </c>
      <c r="H444" s="87" t="s">
        <v>456</v>
      </c>
      <c r="I444" s="72" t="s">
        <v>532</v>
      </c>
      <c r="J444" s="72" t="s">
        <v>456</v>
      </c>
      <c r="K444" s="83" t="s">
        <v>171</v>
      </c>
    </row>
    <row r="445" spans="1:11" s="1" customFormat="1">
      <c r="A445" s="81"/>
      <c r="B445" s="81"/>
      <c r="C445" s="81"/>
      <c r="D445" s="20" t="s">
        <v>453</v>
      </c>
      <c r="E445" s="81"/>
      <c r="F445" s="81"/>
      <c r="G445" s="86"/>
      <c r="H445" s="88"/>
      <c r="I445" s="81"/>
      <c r="J445" s="81"/>
      <c r="K445" s="84"/>
    </row>
    <row r="446" spans="1:11" s="1" customFormat="1" ht="15.75" thickBot="1">
      <c r="A446" s="73"/>
      <c r="B446" s="73"/>
      <c r="C446" s="73"/>
      <c r="D446" s="5"/>
      <c r="E446" s="73"/>
      <c r="F446" s="73"/>
      <c r="G446" s="77"/>
      <c r="H446" s="89"/>
      <c r="I446" s="73"/>
      <c r="J446" s="73"/>
      <c r="K446" s="85"/>
    </row>
    <row r="447" spans="1:11" s="1" customFormat="1" ht="30" customHeight="1">
      <c r="A447" s="62" t="s">
        <v>310</v>
      </c>
      <c r="B447" s="78" t="s">
        <v>124</v>
      </c>
      <c r="C447" s="72" t="s">
        <v>458</v>
      </c>
      <c r="D447" s="7" t="s">
        <v>452</v>
      </c>
      <c r="E447" s="72" t="s">
        <v>15</v>
      </c>
      <c r="F447" s="72" t="s">
        <v>460</v>
      </c>
      <c r="G447" s="74">
        <v>1613494.95</v>
      </c>
      <c r="H447" s="72" t="s">
        <v>181</v>
      </c>
      <c r="I447" s="72" t="s">
        <v>527</v>
      </c>
      <c r="J447" s="72" t="s">
        <v>461</v>
      </c>
      <c r="K447" s="83" t="s">
        <v>171</v>
      </c>
    </row>
    <row r="448" spans="1:11" s="1" customFormat="1">
      <c r="A448" s="62" t="s">
        <v>311</v>
      </c>
      <c r="B448" s="79"/>
      <c r="C448" s="81"/>
      <c r="D448" s="20" t="s">
        <v>459</v>
      </c>
      <c r="E448" s="81"/>
      <c r="F448" s="81"/>
      <c r="G448" s="82"/>
      <c r="H448" s="81"/>
      <c r="I448" s="81"/>
      <c r="J448" s="81"/>
      <c r="K448" s="84"/>
    </row>
    <row r="449" spans="1:11" s="1" customFormat="1" ht="15.75" thickBot="1">
      <c r="A449" s="63" t="s">
        <v>312</v>
      </c>
      <c r="B449" s="80"/>
      <c r="C449" s="73"/>
      <c r="D449" s="5"/>
      <c r="E449" s="73"/>
      <c r="F449" s="73"/>
      <c r="G449" s="75"/>
      <c r="H449" s="73"/>
      <c r="I449" s="73"/>
      <c r="J449" s="73"/>
      <c r="K449" s="85"/>
    </row>
    <row r="450" spans="1:11" s="1" customFormat="1" ht="29.25" customHeight="1">
      <c r="A450" s="72" t="s">
        <v>155</v>
      </c>
      <c r="B450" s="72" t="s">
        <v>457</v>
      </c>
      <c r="C450" s="72" t="s">
        <v>458</v>
      </c>
      <c r="D450" s="7" t="s">
        <v>452</v>
      </c>
      <c r="E450" s="72" t="s">
        <v>157</v>
      </c>
      <c r="F450" s="72" t="s">
        <v>460</v>
      </c>
      <c r="G450" s="76">
        <v>806747.48</v>
      </c>
      <c r="H450" s="87" t="s">
        <v>462</v>
      </c>
      <c r="I450" s="72" t="s">
        <v>527</v>
      </c>
      <c r="J450" s="72" t="s">
        <v>462</v>
      </c>
      <c r="K450" s="83" t="s">
        <v>171</v>
      </c>
    </row>
    <row r="451" spans="1:11" s="1" customFormat="1">
      <c r="A451" s="81"/>
      <c r="B451" s="81"/>
      <c r="C451" s="81"/>
      <c r="D451" s="20" t="s">
        <v>459</v>
      </c>
      <c r="E451" s="81"/>
      <c r="F451" s="81"/>
      <c r="G451" s="86"/>
      <c r="H451" s="88"/>
      <c r="I451" s="81"/>
      <c r="J451" s="81"/>
      <c r="K451" s="84"/>
    </row>
    <row r="452" spans="1:11" s="1" customFormat="1" ht="15.75" thickBot="1">
      <c r="A452" s="73"/>
      <c r="B452" s="73"/>
      <c r="C452" s="73"/>
      <c r="D452" s="5"/>
      <c r="E452" s="73"/>
      <c r="F452" s="73"/>
      <c r="G452" s="77"/>
      <c r="H452" s="89"/>
      <c r="I452" s="73"/>
      <c r="J452" s="73"/>
      <c r="K452" s="85"/>
    </row>
    <row r="453" spans="1:11" s="1" customFormat="1" ht="29.25" customHeight="1">
      <c r="A453" s="72" t="s">
        <v>155</v>
      </c>
      <c r="B453" s="72" t="s">
        <v>558</v>
      </c>
      <c r="C453" s="72" t="s">
        <v>458</v>
      </c>
      <c r="D453" s="7" t="s">
        <v>452</v>
      </c>
      <c r="E453" s="72" t="s">
        <v>157</v>
      </c>
      <c r="F453" s="72" t="s">
        <v>559</v>
      </c>
      <c r="G453" s="76">
        <v>806747.48</v>
      </c>
      <c r="H453" s="87" t="s">
        <v>461</v>
      </c>
      <c r="I453" s="72" t="s">
        <v>527</v>
      </c>
      <c r="J453" s="72" t="s">
        <v>461</v>
      </c>
      <c r="K453" s="83" t="s">
        <v>171</v>
      </c>
    </row>
    <row r="454" spans="1:11" s="1" customFormat="1">
      <c r="A454" s="81"/>
      <c r="B454" s="81"/>
      <c r="C454" s="81"/>
      <c r="D454" s="20" t="s">
        <v>459</v>
      </c>
      <c r="E454" s="81"/>
      <c r="F454" s="81"/>
      <c r="G454" s="86"/>
      <c r="H454" s="88"/>
      <c r="I454" s="81"/>
      <c r="J454" s="81"/>
      <c r="K454" s="84"/>
    </row>
    <row r="455" spans="1:11" s="1" customFormat="1" ht="15.75" thickBot="1">
      <c r="A455" s="73"/>
      <c r="B455" s="73"/>
      <c r="C455" s="73"/>
      <c r="D455" s="5"/>
      <c r="E455" s="73"/>
      <c r="F455" s="73"/>
      <c r="G455" s="77"/>
      <c r="H455" s="89"/>
      <c r="I455" s="73"/>
      <c r="J455" s="73"/>
      <c r="K455" s="85"/>
    </row>
    <row r="456" spans="1:11" s="1" customFormat="1" ht="30" customHeight="1">
      <c r="A456" s="16" t="s">
        <v>310</v>
      </c>
      <c r="B456" s="78" t="s">
        <v>130</v>
      </c>
      <c r="C456" s="72" t="s">
        <v>526</v>
      </c>
      <c r="D456" s="7" t="s">
        <v>28</v>
      </c>
      <c r="E456" s="72" t="s">
        <v>15</v>
      </c>
      <c r="F456" s="72" t="s">
        <v>514</v>
      </c>
      <c r="G456" s="93">
        <f>SUM(G459:G470)</f>
        <v>1262800.17</v>
      </c>
      <c r="H456" s="72" t="s">
        <v>516</v>
      </c>
      <c r="I456" s="72"/>
      <c r="J456" s="72" t="s">
        <v>516</v>
      </c>
      <c r="K456" s="83" t="s">
        <v>171</v>
      </c>
    </row>
    <row r="457" spans="1:11" s="1" customFormat="1">
      <c r="A457" s="16" t="s">
        <v>311</v>
      </c>
      <c r="B457" s="79"/>
      <c r="C457" s="81"/>
      <c r="D457" s="20" t="s">
        <v>513</v>
      </c>
      <c r="E457" s="81"/>
      <c r="F457" s="81"/>
      <c r="G457" s="94"/>
      <c r="H457" s="81"/>
      <c r="I457" s="81"/>
      <c r="J457" s="81"/>
      <c r="K457" s="84"/>
    </row>
    <row r="458" spans="1:11" s="1" customFormat="1" ht="146.25" customHeight="1" thickBot="1">
      <c r="A458" s="17" t="s">
        <v>312</v>
      </c>
      <c r="B458" s="80"/>
      <c r="C458" s="73"/>
      <c r="D458" s="5"/>
      <c r="E458" s="73"/>
      <c r="F458" s="73"/>
      <c r="G458" s="95"/>
      <c r="H458" s="73"/>
      <c r="I458" s="73"/>
      <c r="J458" s="73"/>
      <c r="K458" s="85"/>
    </row>
    <row r="459" spans="1:11" s="1" customFormat="1" ht="29.25" customHeight="1">
      <c r="A459" s="72" t="s">
        <v>155</v>
      </c>
      <c r="B459" s="72" t="s">
        <v>512</v>
      </c>
      <c r="C459" s="72" t="s">
        <v>517</v>
      </c>
      <c r="D459" s="7" t="s">
        <v>28</v>
      </c>
      <c r="E459" s="72" t="s">
        <v>157</v>
      </c>
      <c r="F459" s="72" t="s">
        <v>515</v>
      </c>
      <c r="G459" s="90">
        <v>634500</v>
      </c>
      <c r="H459" s="87" t="s">
        <v>516</v>
      </c>
      <c r="I459" s="72" t="s">
        <v>518</v>
      </c>
      <c r="J459" s="72" t="s">
        <v>516</v>
      </c>
      <c r="K459" s="83" t="s">
        <v>171</v>
      </c>
    </row>
    <row r="460" spans="1:11" s="1" customFormat="1">
      <c r="A460" s="81"/>
      <c r="B460" s="81"/>
      <c r="C460" s="81"/>
      <c r="D460" s="20" t="s">
        <v>513</v>
      </c>
      <c r="E460" s="81"/>
      <c r="F460" s="81"/>
      <c r="G460" s="91"/>
      <c r="H460" s="88"/>
      <c r="I460" s="81"/>
      <c r="J460" s="81"/>
      <c r="K460" s="84"/>
    </row>
    <row r="461" spans="1:11" s="1" customFormat="1" ht="15.75" thickBot="1">
      <c r="A461" s="73"/>
      <c r="B461" s="73"/>
      <c r="C461" s="73"/>
      <c r="D461" s="5"/>
      <c r="E461" s="73"/>
      <c r="F461" s="73"/>
      <c r="G461" s="92"/>
      <c r="H461" s="89"/>
      <c r="I461" s="73"/>
      <c r="J461" s="73"/>
      <c r="K461" s="85"/>
    </row>
    <row r="462" spans="1:11" s="1" customFormat="1" ht="29.25" customHeight="1">
      <c r="A462" s="72" t="s">
        <v>155</v>
      </c>
      <c r="B462" s="72" t="s">
        <v>519</v>
      </c>
      <c r="C462" s="72" t="s">
        <v>522</v>
      </c>
      <c r="D462" s="7" t="s">
        <v>28</v>
      </c>
      <c r="E462" s="72" t="s">
        <v>157</v>
      </c>
      <c r="F462" s="72" t="s">
        <v>515</v>
      </c>
      <c r="G462" s="90">
        <v>239450</v>
      </c>
      <c r="H462" s="87" t="s">
        <v>516</v>
      </c>
      <c r="I462" s="72" t="s">
        <v>518</v>
      </c>
      <c r="J462" s="72" t="s">
        <v>516</v>
      </c>
      <c r="K462" s="83" t="s">
        <v>171</v>
      </c>
    </row>
    <row r="463" spans="1:11" s="1" customFormat="1">
      <c r="A463" s="81"/>
      <c r="B463" s="81"/>
      <c r="C463" s="81"/>
      <c r="D463" s="20" t="s">
        <v>513</v>
      </c>
      <c r="E463" s="81"/>
      <c r="F463" s="81"/>
      <c r="G463" s="91"/>
      <c r="H463" s="88"/>
      <c r="I463" s="81"/>
      <c r="J463" s="81"/>
      <c r="K463" s="84"/>
    </row>
    <row r="464" spans="1:11" s="1" customFormat="1" ht="15.75" thickBot="1">
      <c r="A464" s="73"/>
      <c r="B464" s="73"/>
      <c r="C464" s="73"/>
      <c r="D464" s="5"/>
      <c r="E464" s="73"/>
      <c r="F464" s="73"/>
      <c r="G464" s="92"/>
      <c r="H464" s="89"/>
      <c r="I464" s="73"/>
      <c r="J464" s="73"/>
      <c r="K464" s="85"/>
    </row>
    <row r="465" spans="1:11" s="1" customFormat="1" ht="29.25" customHeight="1">
      <c r="A465" s="72" t="s">
        <v>155</v>
      </c>
      <c r="B465" s="72" t="s">
        <v>520</v>
      </c>
      <c r="C465" s="72" t="s">
        <v>523</v>
      </c>
      <c r="D465" s="7" t="s">
        <v>28</v>
      </c>
      <c r="E465" s="72" t="s">
        <v>157</v>
      </c>
      <c r="F465" s="72" t="s">
        <v>515</v>
      </c>
      <c r="G465" s="90">
        <v>110724.7</v>
      </c>
      <c r="H465" s="87" t="s">
        <v>516</v>
      </c>
      <c r="I465" s="72" t="s">
        <v>524</v>
      </c>
      <c r="J465" s="72" t="s">
        <v>516</v>
      </c>
      <c r="K465" s="83" t="s">
        <v>171</v>
      </c>
    </row>
    <row r="466" spans="1:11" s="1" customFormat="1">
      <c r="A466" s="81"/>
      <c r="B466" s="81"/>
      <c r="C466" s="81"/>
      <c r="D466" s="20" t="s">
        <v>513</v>
      </c>
      <c r="E466" s="81"/>
      <c r="F466" s="81"/>
      <c r="G466" s="91"/>
      <c r="H466" s="88"/>
      <c r="I466" s="81"/>
      <c r="J466" s="81"/>
      <c r="K466" s="84"/>
    </row>
    <row r="467" spans="1:11" s="1" customFormat="1" ht="15.75" thickBot="1">
      <c r="A467" s="73"/>
      <c r="B467" s="73"/>
      <c r="C467" s="73"/>
      <c r="D467" s="5"/>
      <c r="E467" s="73"/>
      <c r="F467" s="73"/>
      <c r="G467" s="92"/>
      <c r="H467" s="89"/>
      <c r="I467" s="73"/>
      <c r="J467" s="73"/>
      <c r="K467" s="85"/>
    </row>
    <row r="468" spans="1:11" s="1" customFormat="1" ht="29.25" customHeight="1">
      <c r="A468" s="72" t="s">
        <v>155</v>
      </c>
      <c r="B468" s="72" t="s">
        <v>521</v>
      </c>
      <c r="C468" s="72" t="s">
        <v>525</v>
      </c>
      <c r="D468" s="7" t="s">
        <v>28</v>
      </c>
      <c r="E468" s="72" t="s">
        <v>157</v>
      </c>
      <c r="F468" s="72" t="s">
        <v>515</v>
      </c>
      <c r="G468" s="90">
        <v>278125.46999999997</v>
      </c>
      <c r="H468" s="87" t="s">
        <v>516</v>
      </c>
      <c r="I468" s="72" t="s">
        <v>518</v>
      </c>
      <c r="J468" s="72" t="s">
        <v>516</v>
      </c>
      <c r="K468" s="83" t="s">
        <v>171</v>
      </c>
    </row>
    <row r="469" spans="1:11" s="1" customFormat="1">
      <c r="A469" s="81"/>
      <c r="B469" s="81"/>
      <c r="C469" s="81"/>
      <c r="D469" s="20" t="s">
        <v>513</v>
      </c>
      <c r="E469" s="81"/>
      <c r="F469" s="81"/>
      <c r="G469" s="91"/>
      <c r="H469" s="88"/>
      <c r="I469" s="81"/>
      <c r="J469" s="81"/>
      <c r="K469" s="84"/>
    </row>
    <row r="470" spans="1:11" s="1" customFormat="1" ht="15.75" thickBot="1">
      <c r="A470" s="73"/>
      <c r="B470" s="73"/>
      <c r="C470" s="73"/>
      <c r="D470" s="5"/>
      <c r="E470" s="73"/>
      <c r="F470" s="73"/>
      <c r="G470" s="92"/>
      <c r="H470" s="89"/>
      <c r="I470" s="73"/>
      <c r="J470" s="73"/>
      <c r="K470" s="85"/>
    </row>
    <row r="471" spans="1:11" s="1" customFormat="1" ht="30" customHeight="1">
      <c r="A471" s="66" t="s">
        <v>310</v>
      </c>
      <c r="B471" s="78" t="s">
        <v>375</v>
      </c>
      <c r="C471" s="72" t="s">
        <v>377</v>
      </c>
      <c r="D471" s="7" t="s">
        <v>28</v>
      </c>
      <c r="E471" s="72" t="s">
        <v>15</v>
      </c>
      <c r="F471" s="72" t="s">
        <v>535</v>
      </c>
      <c r="G471" s="74">
        <v>461065.7</v>
      </c>
      <c r="H471" s="72" t="s">
        <v>181</v>
      </c>
      <c r="I471" s="72" t="s">
        <v>536</v>
      </c>
      <c r="J471" s="72" t="s">
        <v>538</v>
      </c>
      <c r="K471" s="83" t="s">
        <v>171</v>
      </c>
    </row>
    <row r="472" spans="1:11" s="1" customFormat="1">
      <c r="A472" s="66" t="s">
        <v>311</v>
      </c>
      <c r="B472" s="79"/>
      <c r="C472" s="81"/>
      <c r="D472" s="20" t="s">
        <v>534</v>
      </c>
      <c r="E472" s="81"/>
      <c r="F472" s="81"/>
      <c r="G472" s="82"/>
      <c r="H472" s="81"/>
      <c r="I472" s="81"/>
      <c r="J472" s="81"/>
      <c r="K472" s="84"/>
    </row>
    <row r="473" spans="1:11" s="1" customFormat="1" ht="15.75" thickBot="1">
      <c r="A473" s="67" t="s">
        <v>312</v>
      </c>
      <c r="B473" s="80"/>
      <c r="C473" s="73"/>
      <c r="D473" s="5"/>
      <c r="E473" s="73"/>
      <c r="F473" s="73"/>
      <c r="G473" s="75"/>
      <c r="H473" s="73"/>
      <c r="I473" s="73"/>
      <c r="J473" s="73"/>
      <c r="K473" s="85"/>
    </row>
    <row r="474" spans="1:11" s="1" customFormat="1" ht="29.25" customHeight="1">
      <c r="A474" s="72" t="s">
        <v>155</v>
      </c>
      <c r="B474" s="72" t="s">
        <v>533</v>
      </c>
      <c r="C474" s="72" t="s">
        <v>377</v>
      </c>
      <c r="D474" s="7" t="s">
        <v>28</v>
      </c>
      <c r="E474" s="72" t="s">
        <v>157</v>
      </c>
      <c r="F474" s="72" t="s">
        <v>535</v>
      </c>
      <c r="G474" s="76">
        <v>230532.85</v>
      </c>
      <c r="H474" s="87" t="s">
        <v>537</v>
      </c>
      <c r="I474" s="72" t="s">
        <v>536</v>
      </c>
      <c r="J474" s="72" t="s">
        <v>537</v>
      </c>
      <c r="K474" s="83" t="s">
        <v>171</v>
      </c>
    </row>
    <row r="475" spans="1:11" s="1" customFormat="1">
      <c r="A475" s="81"/>
      <c r="B475" s="81"/>
      <c r="C475" s="81"/>
      <c r="D475" s="20" t="s">
        <v>534</v>
      </c>
      <c r="E475" s="81"/>
      <c r="F475" s="81"/>
      <c r="G475" s="86"/>
      <c r="H475" s="88"/>
      <c r="I475" s="81"/>
      <c r="J475" s="81"/>
      <c r="K475" s="84"/>
    </row>
    <row r="476" spans="1:11" s="1" customFormat="1" ht="15.75" thickBot="1">
      <c r="A476" s="73"/>
      <c r="B476" s="73"/>
      <c r="C476" s="73"/>
      <c r="D476" s="5"/>
      <c r="E476" s="73"/>
      <c r="F476" s="73"/>
      <c r="G476" s="77"/>
      <c r="H476" s="89"/>
      <c r="I476" s="73"/>
      <c r="J476" s="73"/>
      <c r="K476" s="85"/>
    </row>
    <row r="477" spans="1:11" s="1" customFormat="1" ht="30" customHeight="1">
      <c r="A477" s="68" t="s">
        <v>310</v>
      </c>
      <c r="B477" s="78" t="s">
        <v>379</v>
      </c>
      <c r="C477" s="72" t="s">
        <v>332</v>
      </c>
      <c r="D477" s="7" t="s">
        <v>28</v>
      </c>
      <c r="E477" s="72" t="s">
        <v>15</v>
      </c>
      <c r="F477" s="72" t="s">
        <v>410</v>
      </c>
      <c r="G477" s="74">
        <v>215859.78</v>
      </c>
      <c r="H477" s="72" t="s">
        <v>550</v>
      </c>
      <c r="I477" s="72" t="s">
        <v>551</v>
      </c>
      <c r="J477" s="72" t="s">
        <v>550</v>
      </c>
      <c r="K477" s="83" t="s">
        <v>171</v>
      </c>
    </row>
    <row r="478" spans="1:11" s="1" customFormat="1">
      <c r="A478" s="68" t="s">
        <v>311</v>
      </c>
      <c r="B478" s="79"/>
      <c r="C478" s="81"/>
      <c r="D478" s="20" t="s">
        <v>548</v>
      </c>
      <c r="E478" s="81"/>
      <c r="F478" s="81"/>
      <c r="G478" s="82"/>
      <c r="H478" s="81"/>
      <c r="I478" s="81"/>
      <c r="J478" s="81"/>
      <c r="K478" s="84"/>
    </row>
    <row r="479" spans="1:11" s="1" customFormat="1" ht="15.75" thickBot="1">
      <c r="A479" s="69" t="s">
        <v>312</v>
      </c>
      <c r="B479" s="80"/>
      <c r="C479" s="73"/>
      <c r="D479" s="5"/>
      <c r="E479" s="73"/>
      <c r="F479" s="73"/>
      <c r="G479" s="75"/>
      <c r="H479" s="73"/>
      <c r="I479" s="73"/>
      <c r="J479" s="73"/>
      <c r="K479" s="85"/>
    </row>
    <row r="480" spans="1:11" s="1" customFormat="1" ht="29.25" customHeight="1">
      <c r="A480" s="72" t="s">
        <v>155</v>
      </c>
      <c r="B480" s="72" t="s">
        <v>547</v>
      </c>
      <c r="C480" s="72" t="s">
        <v>332</v>
      </c>
      <c r="D480" s="7" t="s">
        <v>28</v>
      </c>
      <c r="E480" s="72" t="s">
        <v>157</v>
      </c>
      <c r="F480" s="72" t="s">
        <v>410</v>
      </c>
      <c r="G480" s="76">
        <v>107929.89</v>
      </c>
      <c r="H480" s="87" t="s">
        <v>549</v>
      </c>
      <c r="I480" s="72" t="s">
        <v>551</v>
      </c>
      <c r="J480" s="72" t="s">
        <v>549</v>
      </c>
      <c r="K480" s="83" t="s">
        <v>171</v>
      </c>
    </row>
    <row r="481" spans="1:11" s="1" customFormat="1">
      <c r="A481" s="81"/>
      <c r="B481" s="81"/>
      <c r="C481" s="81"/>
      <c r="D481" s="20" t="s">
        <v>548</v>
      </c>
      <c r="E481" s="81"/>
      <c r="F481" s="81"/>
      <c r="G481" s="86"/>
      <c r="H481" s="88"/>
      <c r="I481" s="81"/>
      <c r="J481" s="81"/>
      <c r="K481" s="84"/>
    </row>
    <row r="482" spans="1:11" s="1" customFormat="1" ht="15.75" thickBot="1">
      <c r="A482" s="73"/>
      <c r="B482" s="73"/>
      <c r="C482" s="73"/>
      <c r="D482" s="5"/>
      <c r="E482" s="73"/>
      <c r="F482" s="73"/>
      <c r="G482" s="77"/>
      <c r="H482" s="89"/>
      <c r="I482" s="73"/>
      <c r="J482" s="73"/>
      <c r="K482" s="85"/>
    </row>
    <row r="483" spans="1:11" s="1" customFormat="1" ht="30" customHeight="1">
      <c r="A483" s="70" t="s">
        <v>310</v>
      </c>
      <c r="B483" s="78" t="s">
        <v>380</v>
      </c>
      <c r="C483" s="72" t="s">
        <v>563</v>
      </c>
      <c r="D483" s="7" t="s">
        <v>452</v>
      </c>
      <c r="E483" s="72" t="s">
        <v>15</v>
      </c>
      <c r="F483" s="72" t="s">
        <v>567</v>
      </c>
      <c r="G483" s="74">
        <v>2369156.0299999998</v>
      </c>
      <c r="H483" s="72" t="s">
        <v>568</v>
      </c>
      <c r="I483" s="72" t="s">
        <v>527</v>
      </c>
      <c r="J483" s="72" t="s">
        <v>568</v>
      </c>
      <c r="K483" s="83" t="s">
        <v>171</v>
      </c>
    </row>
    <row r="484" spans="1:11" s="1" customFormat="1">
      <c r="A484" s="70" t="s">
        <v>311</v>
      </c>
      <c r="B484" s="79"/>
      <c r="C484" s="81"/>
      <c r="D484" s="20" t="s">
        <v>564</v>
      </c>
      <c r="E484" s="81"/>
      <c r="F484" s="81"/>
      <c r="G484" s="82"/>
      <c r="H484" s="81"/>
      <c r="I484" s="81"/>
      <c r="J484" s="81"/>
      <c r="K484" s="84"/>
    </row>
    <row r="485" spans="1:11" s="1" customFormat="1" ht="15.75" thickBot="1">
      <c r="A485" s="71" t="s">
        <v>312</v>
      </c>
      <c r="B485" s="80"/>
      <c r="C485" s="73"/>
      <c r="D485" s="5"/>
      <c r="E485" s="73"/>
      <c r="F485" s="73"/>
      <c r="G485" s="75"/>
      <c r="H485" s="73"/>
      <c r="I485" s="73"/>
      <c r="J485" s="73"/>
      <c r="K485" s="85"/>
    </row>
    <row r="486" spans="1:11" s="1" customFormat="1" ht="29.25" customHeight="1">
      <c r="A486" s="72" t="s">
        <v>155</v>
      </c>
      <c r="B486" s="72" t="s">
        <v>565</v>
      </c>
      <c r="C486" s="72" t="s">
        <v>563</v>
      </c>
      <c r="D486" s="7" t="s">
        <v>452</v>
      </c>
      <c r="E486" s="72" t="s">
        <v>566</v>
      </c>
      <c r="F486" s="72" t="s">
        <v>567</v>
      </c>
      <c r="G486" s="76">
        <v>1184578.01</v>
      </c>
      <c r="H486" s="87" t="s">
        <v>562</v>
      </c>
      <c r="I486" s="72" t="s">
        <v>527</v>
      </c>
      <c r="J486" s="72" t="s">
        <v>562</v>
      </c>
      <c r="K486" s="83" t="s">
        <v>171</v>
      </c>
    </row>
    <row r="487" spans="1:11" s="1" customFormat="1">
      <c r="A487" s="81"/>
      <c r="B487" s="81"/>
      <c r="C487" s="81"/>
      <c r="D487" s="20" t="s">
        <v>564</v>
      </c>
      <c r="E487" s="81"/>
      <c r="F487" s="81"/>
      <c r="G487" s="86"/>
      <c r="H487" s="88"/>
      <c r="I487" s="81"/>
      <c r="J487" s="81"/>
      <c r="K487" s="84"/>
    </row>
    <row r="488" spans="1:11" s="1" customFormat="1" ht="15.75" thickBot="1">
      <c r="A488" s="73"/>
      <c r="B488" s="73"/>
      <c r="C488" s="73"/>
      <c r="D488" s="5"/>
      <c r="E488" s="73"/>
      <c r="F488" s="73"/>
      <c r="G488" s="77"/>
      <c r="H488" s="89"/>
      <c r="I488" s="73"/>
      <c r="J488" s="73"/>
      <c r="K488" s="85"/>
    </row>
    <row r="490" spans="1:11">
      <c r="A490" s="105" t="s">
        <v>463</v>
      </c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</row>
    <row r="491" spans="1:11">
      <c r="A491" s="105" t="s">
        <v>556</v>
      </c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</row>
    <row r="492" spans="1:11">
      <c r="A492" s="105" t="s">
        <v>557</v>
      </c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</row>
  </sheetData>
  <mergeCells count="1713">
    <mergeCell ref="B483:B485"/>
    <mergeCell ref="C483:C485"/>
    <mergeCell ref="E483:E485"/>
    <mergeCell ref="F483:F485"/>
    <mergeCell ref="G483:G485"/>
    <mergeCell ref="H483:H485"/>
    <mergeCell ref="I483:I485"/>
    <mergeCell ref="J483:J485"/>
    <mergeCell ref="K483:K485"/>
    <mergeCell ref="A486:A488"/>
    <mergeCell ref="B486:B488"/>
    <mergeCell ref="C486:C488"/>
    <mergeCell ref="E486:E488"/>
    <mergeCell ref="F486:F488"/>
    <mergeCell ref="G486:G488"/>
    <mergeCell ref="H486:H488"/>
    <mergeCell ref="I486:I488"/>
    <mergeCell ref="J486:J488"/>
    <mergeCell ref="K486:K488"/>
    <mergeCell ref="A491:K491"/>
    <mergeCell ref="A492:K492"/>
    <mergeCell ref="A453:A455"/>
    <mergeCell ref="B453:B455"/>
    <mergeCell ref="C453:C455"/>
    <mergeCell ref="E453:E455"/>
    <mergeCell ref="F453:F455"/>
    <mergeCell ref="G453:G455"/>
    <mergeCell ref="H453:H455"/>
    <mergeCell ref="I453:I455"/>
    <mergeCell ref="J453:J455"/>
    <mergeCell ref="K453:K455"/>
    <mergeCell ref="A435:A437"/>
    <mergeCell ref="B435:B437"/>
    <mergeCell ref="C435:C437"/>
    <mergeCell ref="E435:E437"/>
    <mergeCell ref="F435:F437"/>
    <mergeCell ref="G435:G437"/>
    <mergeCell ref="H435:H437"/>
    <mergeCell ref="I435:I437"/>
    <mergeCell ref="J435:J437"/>
    <mergeCell ref="K435:K437"/>
    <mergeCell ref="A444:A446"/>
    <mergeCell ref="B444:B446"/>
    <mergeCell ref="C444:C446"/>
    <mergeCell ref="E444:E446"/>
    <mergeCell ref="F444:F446"/>
    <mergeCell ref="G444:G446"/>
    <mergeCell ref="H444:H446"/>
    <mergeCell ref="I444:I446"/>
    <mergeCell ref="J444:J446"/>
    <mergeCell ref="K444:K446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K87:K88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B471:B473"/>
    <mergeCell ref="C471:C473"/>
    <mergeCell ref="E471:E473"/>
    <mergeCell ref="F471:F473"/>
    <mergeCell ref="G471:G473"/>
    <mergeCell ref="H471:H473"/>
    <mergeCell ref="I471:I473"/>
    <mergeCell ref="J471:J473"/>
    <mergeCell ref="K471:K473"/>
    <mergeCell ref="A474:A476"/>
    <mergeCell ref="B474:B476"/>
    <mergeCell ref="C474:C476"/>
    <mergeCell ref="E474:E476"/>
    <mergeCell ref="F474:F476"/>
    <mergeCell ref="G474:G476"/>
    <mergeCell ref="H474:H476"/>
    <mergeCell ref="I474:I476"/>
    <mergeCell ref="J474:J476"/>
    <mergeCell ref="K474:K476"/>
    <mergeCell ref="A297:A298"/>
    <mergeCell ref="B297:B298"/>
    <mergeCell ref="C297:C298"/>
    <mergeCell ref="E297:E298"/>
    <mergeCell ref="F297:F298"/>
    <mergeCell ref="G297:G298"/>
    <mergeCell ref="H297:H298"/>
    <mergeCell ref="I297:I298"/>
    <mergeCell ref="J297:J298"/>
    <mergeCell ref="K297:K298"/>
    <mergeCell ref="K96:K99"/>
    <mergeCell ref="K294:K296"/>
    <mergeCell ref="B283:B285"/>
    <mergeCell ref="C283:C285"/>
    <mergeCell ref="E283:E285"/>
    <mergeCell ref="F283:F285"/>
    <mergeCell ref="E360:E361"/>
    <mergeCell ref="F360:F361"/>
    <mergeCell ref="G360:G361"/>
    <mergeCell ref="H360:H361"/>
    <mergeCell ref="J360:J361"/>
    <mergeCell ref="A324:A325"/>
    <mergeCell ref="A314:A318"/>
    <mergeCell ref="B314:B318"/>
    <mergeCell ref="C314:C318"/>
    <mergeCell ref="D314:D318"/>
    <mergeCell ref="E314:E318"/>
    <mergeCell ref="F314:F318"/>
    <mergeCell ref="G314:G318"/>
    <mergeCell ref="A309:A313"/>
    <mergeCell ref="K309:K313"/>
    <mergeCell ref="J314:J318"/>
    <mergeCell ref="H73:H74"/>
    <mergeCell ref="I73:I74"/>
    <mergeCell ref="J73:J74"/>
    <mergeCell ref="K73:K74"/>
    <mergeCell ref="B75:B76"/>
    <mergeCell ref="C75:C76"/>
    <mergeCell ref="E75:E76"/>
    <mergeCell ref="F75:F76"/>
    <mergeCell ref="G75:G76"/>
    <mergeCell ref="H75:H76"/>
    <mergeCell ref="I75:I76"/>
    <mergeCell ref="J75:J76"/>
    <mergeCell ref="K75:K76"/>
    <mergeCell ref="K290:K293"/>
    <mergeCell ref="K286:K289"/>
    <mergeCell ref="K314:K318"/>
    <mergeCell ref="B324:B325"/>
    <mergeCell ref="C324:C325"/>
    <mergeCell ref="E324:E325"/>
    <mergeCell ref="F324:F325"/>
    <mergeCell ref="G324:G325"/>
    <mergeCell ref="H324:H325"/>
    <mergeCell ref="I324:I325"/>
    <mergeCell ref="J324:J325"/>
    <mergeCell ref="K324:K325"/>
    <mergeCell ref="D309:D313"/>
    <mergeCell ref="H314:H318"/>
    <mergeCell ref="B96:B99"/>
    <mergeCell ref="C96:C99"/>
    <mergeCell ref="D96:D99"/>
    <mergeCell ref="G96:G99"/>
    <mergeCell ref="J322:J323"/>
    <mergeCell ref="I368:I369"/>
    <mergeCell ref="I314:I318"/>
    <mergeCell ref="B49:B53"/>
    <mergeCell ref="C49:C53"/>
    <mergeCell ref="D49:D53"/>
    <mergeCell ref="E49:E53"/>
    <mergeCell ref="F49:F53"/>
    <mergeCell ref="G49:G53"/>
    <mergeCell ref="H49:H53"/>
    <mergeCell ref="J49:J53"/>
    <mergeCell ref="B319:B321"/>
    <mergeCell ref="C319:C321"/>
    <mergeCell ref="E319:E321"/>
    <mergeCell ref="F319:F321"/>
    <mergeCell ref="G319:G321"/>
    <mergeCell ref="H319:H321"/>
    <mergeCell ref="I319:I321"/>
    <mergeCell ref="B309:B313"/>
    <mergeCell ref="C309:C313"/>
    <mergeCell ref="E309:E313"/>
    <mergeCell ref="F309:F313"/>
    <mergeCell ref="G309:G313"/>
    <mergeCell ref="H309:H313"/>
    <mergeCell ref="I309:I313"/>
    <mergeCell ref="J309:J313"/>
    <mergeCell ref="B71:B72"/>
    <mergeCell ref="C71:C72"/>
    <mergeCell ref="E71:E72"/>
    <mergeCell ref="F71:F72"/>
    <mergeCell ref="G71:G72"/>
    <mergeCell ref="H71:H72"/>
    <mergeCell ref="I71:I72"/>
    <mergeCell ref="B54:B58"/>
    <mergeCell ref="C54:C58"/>
    <mergeCell ref="D54:D58"/>
    <mergeCell ref="E54:E58"/>
    <mergeCell ref="F54:F58"/>
    <mergeCell ref="G54:G58"/>
    <mergeCell ref="H54:H58"/>
    <mergeCell ref="J54:J58"/>
    <mergeCell ref="K54:K58"/>
    <mergeCell ref="I49:I53"/>
    <mergeCell ref="I54:I58"/>
    <mergeCell ref="C64:C68"/>
    <mergeCell ref="D64:D68"/>
    <mergeCell ref="E64:E68"/>
    <mergeCell ref="F64:F68"/>
    <mergeCell ref="G64:G68"/>
    <mergeCell ref="H64:H68"/>
    <mergeCell ref="J64:J68"/>
    <mergeCell ref="K64:K68"/>
    <mergeCell ref="B59:B63"/>
    <mergeCell ref="C59:C63"/>
    <mergeCell ref="D59:D63"/>
    <mergeCell ref="E59:E63"/>
    <mergeCell ref="F59:F63"/>
    <mergeCell ref="G59:G63"/>
    <mergeCell ref="H59:H63"/>
    <mergeCell ref="I59:I63"/>
    <mergeCell ref="J59:J63"/>
    <mergeCell ref="K59:K63"/>
    <mergeCell ref="I64:I68"/>
    <mergeCell ref="K322:K323"/>
    <mergeCell ref="A1:K1"/>
    <mergeCell ref="A2:K2"/>
    <mergeCell ref="C9:C11"/>
    <mergeCell ref="C12:C13"/>
    <mergeCell ref="A94:K94"/>
    <mergeCell ref="A3:K3"/>
    <mergeCell ref="J319:J321"/>
    <mergeCell ref="K319:K321"/>
    <mergeCell ref="A322:A323"/>
    <mergeCell ref="B322:B323"/>
    <mergeCell ref="C322:C323"/>
    <mergeCell ref="E322:E323"/>
    <mergeCell ref="F322:F323"/>
    <mergeCell ref="G322:G323"/>
    <mergeCell ref="H322:H323"/>
    <mergeCell ref="I322:I323"/>
    <mergeCell ref="B306:B308"/>
    <mergeCell ref="C306:C308"/>
    <mergeCell ref="E306:E308"/>
    <mergeCell ref="F306:F308"/>
    <mergeCell ref="G306:G308"/>
    <mergeCell ref="H306:H308"/>
    <mergeCell ref="I306:I308"/>
    <mergeCell ref="J306:J308"/>
    <mergeCell ref="K49:K53"/>
    <mergeCell ref="K306:K308"/>
    <mergeCell ref="B64:B68"/>
    <mergeCell ref="A299:A300"/>
    <mergeCell ref="B299:B300"/>
    <mergeCell ref="C299:C300"/>
    <mergeCell ref="E299:E300"/>
    <mergeCell ref="F299:F300"/>
    <mergeCell ref="G299:G300"/>
    <mergeCell ref="H299:H300"/>
    <mergeCell ref="I299:I300"/>
    <mergeCell ref="J299:J300"/>
    <mergeCell ref="K299:K300"/>
    <mergeCell ref="B301:B303"/>
    <mergeCell ref="C301:C303"/>
    <mergeCell ref="E301:E303"/>
    <mergeCell ref="F301:F303"/>
    <mergeCell ref="G301:G303"/>
    <mergeCell ref="H301:H303"/>
    <mergeCell ref="I301:I303"/>
    <mergeCell ref="J301:J303"/>
    <mergeCell ref="K301:K303"/>
    <mergeCell ref="A290:A293"/>
    <mergeCell ref="B290:B293"/>
    <mergeCell ref="C290:C293"/>
    <mergeCell ref="E290:E293"/>
    <mergeCell ref="F290:F293"/>
    <mergeCell ref="G290:G293"/>
    <mergeCell ref="H290:H293"/>
    <mergeCell ref="I290:I293"/>
    <mergeCell ref="J290:J293"/>
    <mergeCell ref="B294:B296"/>
    <mergeCell ref="C294:C296"/>
    <mergeCell ref="E294:E296"/>
    <mergeCell ref="F294:F296"/>
    <mergeCell ref="G294:G296"/>
    <mergeCell ref="H294:H296"/>
    <mergeCell ref="I294:I296"/>
    <mergeCell ref="J294:J296"/>
    <mergeCell ref="H283:H285"/>
    <mergeCell ref="I283:I285"/>
    <mergeCell ref="J283:J285"/>
    <mergeCell ref="K283:K285"/>
    <mergeCell ref="A286:A289"/>
    <mergeCell ref="B286:B289"/>
    <mergeCell ref="C286:C289"/>
    <mergeCell ref="E286:E289"/>
    <mergeCell ref="F286:F289"/>
    <mergeCell ref="G286:G289"/>
    <mergeCell ref="H286:H289"/>
    <mergeCell ref="I286:I289"/>
    <mergeCell ref="J286:J289"/>
    <mergeCell ref="G283:G285"/>
    <mergeCell ref="A276:A277"/>
    <mergeCell ref="B276:B277"/>
    <mergeCell ref="C276:C277"/>
    <mergeCell ref="E276:E277"/>
    <mergeCell ref="F276:F277"/>
    <mergeCell ref="G276:G277"/>
    <mergeCell ref="H276:H277"/>
    <mergeCell ref="I276:I277"/>
    <mergeCell ref="J276:J277"/>
    <mergeCell ref="A281:A282"/>
    <mergeCell ref="B281:B282"/>
    <mergeCell ref="C281:C282"/>
    <mergeCell ref="E281:E282"/>
    <mergeCell ref="F281:F282"/>
    <mergeCell ref="G281:G282"/>
    <mergeCell ref="K276:K277"/>
    <mergeCell ref="B278:B280"/>
    <mergeCell ref="C278:C280"/>
    <mergeCell ref="E278:E280"/>
    <mergeCell ref="F278:F280"/>
    <mergeCell ref="G278:G280"/>
    <mergeCell ref="H278:H280"/>
    <mergeCell ref="I278:I280"/>
    <mergeCell ref="K278:K280"/>
    <mergeCell ref="H281:H282"/>
    <mergeCell ref="I281:I282"/>
    <mergeCell ref="J281:J282"/>
    <mergeCell ref="K281:K282"/>
    <mergeCell ref="A272:A273"/>
    <mergeCell ref="B272:B273"/>
    <mergeCell ref="C272:C273"/>
    <mergeCell ref="E272:E273"/>
    <mergeCell ref="F272:F273"/>
    <mergeCell ref="G272:G273"/>
    <mergeCell ref="H272:H273"/>
    <mergeCell ref="I272:I273"/>
    <mergeCell ref="J272:J273"/>
    <mergeCell ref="K272:K273"/>
    <mergeCell ref="A274:A275"/>
    <mergeCell ref="B274:B275"/>
    <mergeCell ref="C274:C275"/>
    <mergeCell ref="E274:E275"/>
    <mergeCell ref="F274:F275"/>
    <mergeCell ref="G274:G275"/>
    <mergeCell ref="H274:H275"/>
    <mergeCell ref="I274:I275"/>
    <mergeCell ref="J274:J275"/>
    <mergeCell ref="K274:K275"/>
    <mergeCell ref="A268:A269"/>
    <mergeCell ref="B268:B269"/>
    <mergeCell ref="D268:D269"/>
    <mergeCell ref="E268:E269"/>
    <mergeCell ref="F268:F269"/>
    <mergeCell ref="G268:G269"/>
    <mergeCell ref="H268:H269"/>
    <mergeCell ref="J268:J269"/>
    <mergeCell ref="K268:K269"/>
    <mergeCell ref="A270:A271"/>
    <mergeCell ref="B270:B271"/>
    <mergeCell ref="D270:D271"/>
    <mergeCell ref="E270:E271"/>
    <mergeCell ref="F270:F271"/>
    <mergeCell ref="G270:G271"/>
    <mergeCell ref="H270:H271"/>
    <mergeCell ref="I270:I271"/>
    <mergeCell ref="J270:J271"/>
    <mergeCell ref="K270:K271"/>
    <mergeCell ref="H264:H265"/>
    <mergeCell ref="J264:J265"/>
    <mergeCell ref="K264:K265"/>
    <mergeCell ref="A266:A267"/>
    <mergeCell ref="B266:B267"/>
    <mergeCell ref="D266:D267"/>
    <mergeCell ref="E266:E267"/>
    <mergeCell ref="F266:F267"/>
    <mergeCell ref="G266:G267"/>
    <mergeCell ref="H266:H267"/>
    <mergeCell ref="A264:A265"/>
    <mergeCell ref="B264:B265"/>
    <mergeCell ref="D264:D265"/>
    <mergeCell ref="E264:E265"/>
    <mergeCell ref="F264:F265"/>
    <mergeCell ref="G264:G265"/>
    <mergeCell ref="J266:J267"/>
    <mergeCell ref="K266:K267"/>
    <mergeCell ref="A260:A261"/>
    <mergeCell ref="B260:B261"/>
    <mergeCell ref="D260:D261"/>
    <mergeCell ref="E260:E261"/>
    <mergeCell ref="F260:F261"/>
    <mergeCell ref="G260:G261"/>
    <mergeCell ref="H260:H261"/>
    <mergeCell ref="J260:J261"/>
    <mergeCell ref="K260:K261"/>
    <mergeCell ref="A262:A263"/>
    <mergeCell ref="B262:B263"/>
    <mergeCell ref="D262:D263"/>
    <mergeCell ref="E262:E263"/>
    <mergeCell ref="F262:F263"/>
    <mergeCell ref="G262:G263"/>
    <mergeCell ref="H262:H263"/>
    <mergeCell ref="J262:J263"/>
    <mergeCell ref="K262:K263"/>
    <mergeCell ref="A256:A257"/>
    <mergeCell ref="B256:B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A258:A259"/>
    <mergeCell ref="B258:B259"/>
    <mergeCell ref="D258:D259"/>
    <mergeCell ref="E258:E259"/>
    <mergeCell ref="F258:F259"/>
    <mergeCell ref="G258:G259"/>
    <mergeCell ref="H258:H259"/>
    <mergeCell ref="J258:J259"/>
    <mergeCell ref="K258:K259"/>
    <mergeCell ref="A248:A249"/>
    <mergeCell ref="B248:B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A250:A255"/>
    <mergeCell ref="B250:B255"/>
    <mergeCell ref="D250:D255"/>
    <mergeCell ref="E250:E255"/>
    <mergeCell ref="F250:F255"/>
    <mergeCell ref="G250:G255"/>
    <mergeCell ref="H250:H255"/>
    <mergeCell ref="I250:I255"/>
    <mergeCell ref="J250:J255"/>
    <mergeCell ref="K250:K255"/>
    <mergeCell ref="A244:A245"/>
    <mergeCell ref="B244:B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A246:A247"/>
    <mergeCell ref="B246:B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A240:A241"/>
    <mergeCell ref="B240:B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A242:A243"/>
    <mergeCell ref="B242:B243"/>
    <mergeCell ref="D242:D243"/>
    <mergeCell ref="F242:F243"/>
    <mergeCell ref="G242:G243"/>
    <mergeCell ref="H242:H243"/>
    <mergeCell ref="I242:I243"/>
    <mergeCell ref="J242:J243"/>
    <mergeCell ref="K242:K243"/>
    <mergeCell ref="A232:A234"/>
    <mergeCell ref="B232:B234"/>
    <mergeCell ref="D232:D234"/>
    <mergeCell ref="E232:E234"/>
    <mergeCell ref="F232:F234"/>
    <mergeCell ref="G232:G234"/>
    <mergeCell ref="H232:H234"/>
    <mergeCell ref="J232:J234"/>
    <mergeCell ref="K232:K234"/>
    <mergeCell ref="H235:H236"/>
    <mergeCell ref="I235:I236"/>
    <mergeCell ref="J235:J236"/>
    <mergeCell ref="K235:K236"/>
    <mergeCell ref="A237:A239"/>
    <mergeCell ref="B237:B239"/>
    <mergeCell ref="D237:D239"/>
    <mergeCell ref="E237:E239"/>
    <mergeCell ref="F237:F239"/>
    <mergeCell ref="G237:G239"/>
    <mergeCell ref="A235:A236"/>
    <mergeCell ref="B235:B236"/>
    <mergeCell ref="D235:D236"/>
    <mergeCell ref="E235:E236"/>
    <mergeCell ref="F235:F236"/>
    <mergeCell ref="G235:G236"/>
    <mergeCell ref="H237:H239"/>
    <mergeCell ref="I237:I239"/>
    <mergeCell ref="J237:J239"/>
    <mergeCell ref="K237:K239"/>
    <mergeCell ref="A228:A229"/>
    <mergeCell ref="B228:B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A230:A231"/>
    <mergeCell ref="B230:B231"/>
    <mergeCell ref="D230:D231"/>
    <mergeCell ref="E230:E231"/>
    <mergeCell ref="F230:F231"/>
    <mergeCell ref="G230:G231"/>
    <mergeCell ref="H230:H231"/>
    <mergeCell ref="I230:I231"/>
    <mergeCell ref="J230:J231"/>
    <mergeCell ref="K230:K231"/>
    <mergeCell ref="A224:A225"/>
    <mergeCell ref="B224:B225"/>
    <mergeCell ref="D224:D225"/>
    <mergeCell ref="E224:E225"/>
    <mergeCell ref="F224:F225"/>
    <mergeCell ref="G224:G225"/>
    <mergeCell ref="H224:H225"/>
    <mergeCell ref="J224:J225"/>
    <mergeCell ref="K224:K225"/>
    <mergeCell ref="A226:A227"/>
    <mergeCell ref="B226:B227"/>
    <mergeCell ref="D226:D227"/>
    <mergeCell ref="E226:E227"/>
    <mergeCell ref="F226:F227"/>
    <mergeCell ref="G226:G227"/>
    <mergeCell ref="H226:H227"/>
    <mergeCell ref="I226:I227"/>
    <mergeCell ref="J226:J227"/>
    <mergeCell ref="K226:K227"/>
    <mergeCell ref="H220:H221"/>
    <mergeCell ref="J220:J221"/>
    <mergeCell ref="K220:K221"/>
    <mergeCell ref="A222:A223"/>
    <mergeCell ref="B222:B223"/>
    <mergeCell ref="D222:D223"/>
    <mergeCell ref="E222:E223"/>
    <mergeCell ref="F222:F223"/>
    <mergeCell ref="G222:G223"/>
    <mergeCell ref="H222:H223"/>
    <mergeCell ref="A220:A221"/>
    <mergeCell ref="B220:B221"/>
    <mergeCell ref="D220:D221"/>
    <mergeCell ref="E220:E221"/>
    <mergeCell ref="F220:F221"/>
    <mergeCell ref="G220:G221"/>
    <mergeCell ref="J222:J223"/>
    <mergeCell ref="K222:K223"/>
    <mergeCell ref="A216:A217"/>
    <mergeCell ref="B216:B217"/>
    <mergeCell ref="D216:D217"/>
    <mergeCell ref="E216:E217"/>
    <mergeCell ref="F216:F217"/>
    <mergeCell ref="G216:G217"/>
    <mergeCell ref="H216:H217"/>
    <mergeCell ref="J216:J217"/>
    <mergeCell ref="K216:K217"/>
    <mergeCell ref="A218:A219"/>
    <mergeCell ref="B218:B219"/>
    <mergeCell ref="D218:D219"/>
    <mergeCell ref="E218:E219"/>
    <mergeCell ref="F218:F219"/>
    <mergeCell ref="G218:G219"/>
    <mergeCell ref="H218:H219"/>
    <mergeCell ref="J218:J219"/>
    <mergeCell ref="K218:K219"/>
    <mergeCell ref="A212:A213"/>
    <mergeCell ref="B212:B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A214:A215"/>
    <mergeCell ref="B214:B215"/>
    <mergeCell ref="D214:D215"/>
    <mergeCell ref="E214:E215"/>
    <mergeCell ref="F214:F215"/>
    <mergeCell ref="G214:G215"/>
    <mergeCell ref="H214:H215"/>
    <mergeCell ref="J214:J215"/>
    <mergeCell ref="K214:K215"/>
    <mergeCell ref="A204:A205"/>
    <mergeCell ref="B204:B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A206:A211"/>
    <mergeCell ref="B206:B211"/>
    <mergeCell ref="D206:D211"/>
    <mergeCell ref="E206:E211"/>
    <mergeCell ref="F206:F211"/>
    <mergeCell ref="G206:G211"/>
    <mergeCell ref="H206:H211"/>
    <mergeCell ref="I206:I211"/>
    <mergeCell ref="J206:J211"/>
    <mergeCell ref="K206:K211"/>
    <mergeCell ref="A200:A201"/>
    <mergeCell ref="B200:B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A202:A203"/>
    <mergeCell ref="B202:B203"/>
    <mergeCell ref="D202:D203"/>
    <mergeCell ref="E202:E203"/>
    <mergeCell ref="F202:F203"/>
    <mergeCell ref="G202:G203"/>
    <mergeCell ref="H202:H203"/>
    <mergeCell ref="I202:I203"/>
    <mergeCell ref="J202:J203"/>
    <mergeCell ref="K202:K203"/>
    <mergeCell ref="A196:A197"/>
    <mergeCell ref="B196:B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A198:A199"/>
    <mergeCell ref="B198:B199"/>
    <mergeCell ref="D198:D199"/>
    <mergeCell ref="F198:F199"/>
    <mergeCell ref="G198:G199"/>
    <mergeCell ref="H198:H199"/>
    <mergeCell ref="I198:I199"/>
    <mergeCell ref="J198:J199"/>
    <mergeCell ref="K198:K199"/>
    <mergeCell ref="A188:A190"/>
    <mergeCell ref="B188:B190"/>
    <mergeCell ref="D188:D190"/>
    <mergeCell ref="E188:E190"/>
    <mergeCell ref="F188:F190"/>
    <mergeCell ref="G188:G190"/>
    <mergeCell ref="H188:H190"/>
    <mergeCell ref="J188:J190"/>
    <mergeCell ref="K188:K190"/>
    <mergeCell ref="H191:H192"/>
    <mergeCell ref="I191:I192"/>
    <mergeCell ref="J191:J192"/>
    <mergeCell ref="K191:K192"/>
    <mergeCell ref="A193:A195"/>
    <mergeCell ref="B193:B195"/>
    <mergeCell ref="D193:D195"/>
    <mergeCell ref="E193:E195"/>
    <mergeCell ref="F193:F195"/>
    <mergeCell ref="G193:G195"/>
    <mergeCell ref="A191:A192"/>
    <mergeCell ref="B191:B192"/>
    <mergeCell ref="D191:D192"/>
    <mergeCell ref="E191:E192"/>
    <mergeCell ref="F191:F192"/>
    <mergeCell ref="G191:G192"/>
    <mergeCell ref="H193:H195"/>
    <mergeCell ref="I193:I195"/>
    <mergeCell ref="J193:J195"/>
    <mergeCell ref="K193:K195"/>
    <mergeCell ref="A184:A185"/>
    <mergeCell ref="B184:B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A186:A187"/>
    <mergeCell ref="B186:B187"/>
    <mergeCell ref="D186:D187"/>
    <mergeCell ref="E186:E187"/>
    <mergeCell ref="F186:F187"/>
    <mergeCell ref="G186:G187"/>
    <mergeCell ref="H186:H187"/>
    <mergeCell ref="I186:I187"/>
    <mergeCell ref="J186:J187"/>
    <mergeCell ref="K186:K187"/>
    <mergeCell ref="A180:A181"/>
    <mergeCell ref="B180:B181"/>
    <mergeCell ref="D180:D181"/>
    <mergeCell ref="E180:E181"/>
    <mergeCell ref="F180:F181"/>
    <mergeCell ref="G180:G181"/>
    <mergeCell ref="H180:H181"/>
    <mergeCell ref="J180:J181"/>
    <mergeCell ref="K180:K181"/>
    <mergeCell ref="A182:A183"/>
    <mergeCell ref="B182:B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H172:H173"/>
    <mergeCell ref="J172:J173"/>
    <mergeCell ref="K172:K173"/>
    <mergeCell ref="A174:A179"/>
    <mergeCell ref="B174:B179"/>
    <mergeCell ref="D174:D179"/>
    <mergeCell ref="E174:E179"/>
    <mergeCell ref="F174:F179"/>
    <mergeCell ref="G174:G179"/>
    <mergeCell ref="H174:H179"/>
    <mergeCell ref="A172:A173"/>
    <mergeCell ref="B172:B173"/>
    <mergeCell ref="D172:D173"/>
    <mergeCell ref="E172:E173"/>
    <mergeCell ref="F172:F173"/>
    <mergeCell ref="G172:G173"/>
    <mergeCell ref="J174:J179"/>
    <mergeCell ref="K174:K179"/>
    <mergeCell ref="A168:A169"/>
    <mergeCell ref="B168:B169"/>
    <mergeCell ref="D168:D169"/>
    <mergeCell ref="E168:E169"/>
    <mergeCell ref="F168:F169"/>
    <mergeCell ref="G168:G169"/>
    <mergeCell ref="H168:H169"/>
    <mergeCell ref="J168:J169"/>
    <mergeCell ref="K168:K169"/>
    <mergeCell ref="A170:A171"/>
    <mergeCell ref="B170:B171"/>
    <mergeCell ref="D170:D171"/>
    <mergeCell ref="E170:E171"/>
    <mergeCell ref="F170:F171"/>
    <mergeCell ref="G170:G171"/>
    <mergeCell ref="H170:H171"/>
    <mergeCell ref="J170:J171"/>
    <mergeCell ref="K170:K171"/>
    <mergeCell ref="A164:A165"/>
    <mergeCell ref="B164:B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A166:A167"/>
    <mergeCell ref="B166:B167"/>
    <mergeCell ref="D166:D167"/>
    <mergeCell ref="E166:E167"/>
    <mergeCell ref="F166:F167"/>
    <mergeCell ref="G166:G167"/>
    <mergeCell ref="H166:H167"/>
    <mergeCell ref="J166:J167"/>
    <mergeCell ref="K166:K167"/>
    <mergeCell ref="A160:A161"/>
    <mergeCell ref="B160:B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A162:A163"/>
    <mergeCell ref="B162:B163"/>
    <mergeCell ref="D162:D163"/>
    <mergeCell ref="E162:E163"/>
    <mergeCell ref="F162:F163"/>
    <mergeCell ref="G162:G163"/>
    <mergeCell ref="H162:H163"/>
    <mergeCell ref="I162:I163"/>
    <mergeCell ref="J162:J163"/>
    <mergeCell ref="K162:K163"/>
    <mergeCell ref="A156:A157"/>
    <mergeCell ref="B156:B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A158:A159"/>
    <mergeCell ref="B158:B159"/>
    <mergeCell ref="D158:D159"/>
    <mergeCell ref="E158:E159"/>
    <mergeCell ref="F158:F159"/>
    <mergeCell ref="G158:G159"/>
    <mergeCell ref="H158:H159"/>
    <mergeCell ref="I158:I159"/>
    <mergeCell ref="J158:J159"/>
    <mergeCell ref="K158:K159"/>
    <mergeCell ref="A152:A153"/>
    <mergeCell ref="B152:B153"/>
    <mergeCell ref="D152:D153"/>
    <mergeCell ref="E152:E153"/>
    <mergeCell ref="F152:F153"/>
    <mergeCell ref="G152:G153"/>
    <mergeCell ref="H152:H153"/>
    <mergeCell ref="I152:I153"/>
    <mergeCell ref="J152:J153"/>
    <mergeCell ref="K152:K153"/>
    <mergeCell ref="A154:A155"/>
    <mergeCell ref="B154:B155"/>
    <mergeCell ref="D154:D155"/>
    <mergeCell ref="E154:E155"/>
    <mergeCell ref="F154:F155"/>
    <mergeCell ref="G154:G155"/>
    <mergeCell ref="H154:H155"/>
    <mergeCell ref="I154:I155"/>
    <mergeCell ref="J154:J155"/>
    <mergeCell ref="K154:K155"/>
    <mergeCell ref="A146:A148"/>
    <mergeCell ref="B146:B148"/>
    <mergeCell ref="D146:D148"/>
    <mergeCell ref="E146:E148"/>
    <mergeCell ref="F146:F148"/>
    <mergeCell ref="G146:G148"/>
    <mergeCell ref="H146:H148"/>
    <mergeCell ref="I146:I148"/>
    <mergeCell ref="J146:J148"/>
    <mergeCell ref="K146:K148"/>
    <mergeCell ref="A149:A151"/>
    <mergeCell ref="B149:B151"/>
    <mergeCell ref="D149:D151"/>
    <mergeCell ref="E149:E151"/>
    <mergeCell ref="F149:F151"/>
    <mergeCell ref="G149:G151"/>
    <mergeCell ref="H149:H151"/>
    <mergeCell ref="I149:I151"/>
    <mergeCell ref="J149:J151"/>
    <mergeCell ref="K149:K151"/>
    <mergeCell ref="K138:K139"/>
    <mergeCell ref="A140:A141"/>
    <mergeCell ref="B140:B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A142:A144"/>
    <mergeCell ref="B142:B144"/>
    <mergeCell ref="D142:D144"/>
    <mergeCell ref="E142:E144"/>
    <mergeCell ref="F142:F144"/>
    <mergeCell ref="G142:G144"/>
    <mergeCell ref="H142:H144"/>
    <mergeCell ref="J142:J144"/>
    <mergeCell ref="K142:K144"/>
    <mergeCell ref="G126:G128"/>
    <mergeCell ref="H126:H128"/>
    <mergeCell ref="I126:I128"/>
    <mergeCell ref="J126:J128"/>
    <mergeCell ref="A138:A139"/>
    <mergeCell ref="B138:B139"/>
    <mergeCell ref="D138:D139"/>
    <mergeCell ref="E138:E139"/>
    <mergeCell ref="F138:F139"/>
    <mergeCell ref="G138:G139"/>
    <mergeCell ref="A126:A128"/>
    <mergeCell ref="B126:B128"/>
    <mergeCell ref="C126:C128"/>
    <mergeCell ref="D126:D128"/>
    <mergeCell ref="E126:E128"/>
    <mergeCell ref="F126:F128"/>
    <mergeCell ref="H138:H139"/>
    <mergeCell ref="I138:I139"/>
    <mergeCell ref="J138:J139"/>
    <mergeCell ref="A122:A123"/>
    <mergeCell ref="B122:B123"/>
    <mergeCell ref="C122:C123"/>
    <mergeCell ref="D122:D123"/>
    <mergeCell ref="E122:E123"/>
    <mergeCell ref="A120:A121"/>
    <mergeCell ref="B120:B121"/>
    <mergeCell ref="C120:C121"/>
    <mergeCell ref="D120:D121"/>
    <mergeCell ref="E120:E121"/>
    <mergeCell ref="F122:F123"/>
    <mergeCell ref="G122:G123"/>
    <mergeCell ref="H122:H123"/>
    <mergeCell ref="I122:I123"/>
    <mergeCell ref="J122:J123"/>
    <mergeCell ref="K122:K123"/>
    <mergeCell ref="G120:G121"/>
    <mergeCell ref="H120:H121"/>
    <mergeCell ref="I120:I121"/>
    <mergeCell ref="J120:J121"/>
    <mergeCell ref="K120:K121"/>
    <mergeCell ref="F120:F121"/>
    <mergeCell ref="A118:A119"/>
    <mergeCell ref="B118:B119"/>
    <mergeCell ref="C118:C119"/>
    <mergeCell ref="D118:D119"/>
    <mergeCell ref="E118:E119"/>
    <mergeCell ref="A116:A117"/>
    <mergeCell ref="B116:B117"/>
    <mergeCell ref="C116:C117"/>
    <mergeCell ref="D116:D117"/>
    <mergeCell ref="E116:E117"/>
    <mergeCell ref="F118:F119"/>
    <mergeCell ref="G118:G119"/>
    <mergeCell ref="H118:H119"/>
    <mergeCell ref="I118:I119"/>
    <mergeCell ref="J118:J119"/>
    <mergeCell ref="K118:K119"/>
    <mergeCell ref="G116:G117"/>
    <mergeCell ref="H116:H117"/>
    <mergeCell ref="I116:I117"/>
    <mergeCell ref="J116:J117"/>
    <mergeCell ref="K116:K117"/>
    <mergeCell ref="F116:F117"/>
    <mergeCell ref="A114:A115"/>
    <mergeCell ref="B114:B115"/>
    <mergeCell ref="C114:C115"/>
    <mergeCell ref="D114:D115"/>
    <mergeCell ref="E114:E115"/>
    <mergeCell ref="A112:A113"/>
    <mergeCell ref="B112:B113"/>
    <mergeCell ref="C112:C113"/>
    <mergeCell ref="D112:D113"/>
    <mergeCell ref="E112:E113"/>
    <mergeCell ref="F114:F115"/>
    <mergeCell ref="G114:G115"/>
    <mergeCell ref="H114:H115"/>
    <mergeCell ref="I114:I115"/>
    <mergeCell ref="J114:J115"/>
    <mergeCell ref="K114:K115"/>
    <mergeCell ref="G112:G113"/>
    <mergeCell ref="H112:H113"/>
    <mergeCell ref="I112:I113"/>
    <mergeCell ref="J112:J113"/>
    <mergeCell ref="K112:K113"/>
    <mergeCell ref="F112:F113"/>
    <mergeCell ref="A110:A111"/>
    <mergeCell ref="B110:B111"/>
    <mergeCell ref="C110:C111"/>
    <mergeCell ref="D110:D111"/>
    <mergeCell ref="E110:E111"/>
    <mergeCell ref="A108:A109"/>
    <mergeCell ref="B108:B109"/>
    <mergeCell ref="C108:C109"/>
    <mergeCell ref="D108:D109"/>
    <mergeCell ref="E108:E109"/>
    <mergeCell ref="F110:F111"/>
    <mergeCell ref="G110:G111"/>
    <mergeCell ref="H110:H111"/>
    <mergeCell ref="I110:I111"/>
    <mergeCell ref="J110:J111"/>
    <mergeCell ref="K110:K111"/>
    <mergeCell ref="G108:G109"/>
    <mergeCell ref="H108:H109"/>
    <mergeCell ref="I108:I109"/>
    <mergeCell ref="J108:J109"/>
    <mergeCell ref="K108:K109"/>
    <mergeCell ref="F108:F109"/>
    <mergeCell ref="A106:A107"/>
    <mergeCell ref="B106:B107"/>
    <mergeCell ref="C106:C107"/>
    <mergeCell ref="D106:D107"/>
    <mergeCell ref="E106:E107"/>
    <mergeCell ref="A100:A105"/>
    <mergeCell ref="B100:B105"/>
    <mergeCell ref="C100:C105"/>
    <mergeCell ref="D100:D105"/>
    <mergeCell ref="E100:E105"/>
    <mergeCell ref="F106:F107"/>
    <mergeCell ref="G106:G107"/>
    <mergeCell ref="H106:H107"/>
    <mergeCell ref="I106:I107"/>
    <mergeCell ref="J106:J107"/>
    <mergeCell ref="K106:K107"/>
    <mergeCell ref="G100:G105"/>
    <mergeCell ref="H100:H105"/>
    <mergeCell ref="I100:I105"/>
    <mergeCell ref="J100:J105"/>
    <mergeCell ref="K100:K105"/>
    <mergeCell ref="F100:F105"/>
    <mergeCell ref="A96:A99"/>
    <mergeCell ref="E96:E99"/>
    <mergeCell ref="F96:F99"/>
    <mergeCell ref="H96:H99"/>
    <mergeCell ref="I96:I99"/>
    <mergeCell ref="J96:J99"/>
    <mergeCell ref="K39:K40"/>
    <mergeCell ref="B41:B42"/>
    <mergeCell ref="C41:C42"/>
    <mergeCell ref="E41:E42"/>
    <mergeCell ref="F41:F42"/>
    <mergeCell ref="G41:G42"/>
    <mergeCell ref="H41:H42"/>
    <mergeCell ref="I41:I42"/>
    <mergeCell ref="B37:B38"/>
    <mergeCell ref="C37:C38"/>
    <mergeCell ref="E37:E38"/>
    <mergeCell ref="F37:F38"/>
    <mergeCell ref="G37:G38"/>
    <mergeCell ref="H37:H38"/>
    <mergeCell ref="I37:I38"/>
    <mergeCell ref="J41:J42"/>
    <mergeCell ref="K41:K42"/>
    <mergeCell ref="J37:J38"/>
    <mergeCell ref="K37:K38"/>
    <mergeCell ref="B39:B40"/>
    <mergeCell ref="C39:C40"/>
    <mergeCell ref="E39:E40"/>
    <mergeCell ref="F39:F40"/>
    <mergeCell ref="G39:G40"/>
    <mergeCell ref="H39:H40"/>
    <mergeCell ref="D41:D42"/>
    <mergeCell ref="I39:I40"/>
    <mergeCell ref="J39:J40"/>
    <mergeCell ref="I27:I29"/>
    <mergeCell ref="J27:J29"/>
    <mergeCell ref="K27:K29"/>
    <mergeCell ref="B35:B36"/>
    <mergeCell ref="C35:C36"/>
    <mergeCell ref="D35:D36"/>
    <mergeCell ref="E35:E36"/>
    <mergeCell ref="F35:F36"/>
    <mergeCell ref="G35:G36"/>
    <mergeCell ref="H35:H36"/>
    <mergeCell ref="B27:B29"/>
    <mergeCell ref="D27:D29"/>
    <mergeCell ref="E27:E29"/>
    <mergeCell ref="F27:F29"/>
    <mergeCell ref="G27:G29"/>
    <mergeCell ref="H27:H29"/>
    <mergeCell ref="I35:I36"/>
    <mergeCell ref="J35:J36"/>
    <mergeCell ref="K35:K36"/>
    <mergeCell ref="B12:B13"/>
    <mergeCell ref="D12:D13"/>
    <mergeCell ref="E12:E13"/>
    <mergeCell ref="F12:F13"/>
    <mergeCell ref="G12:G13"/>
    <mergeCell ref="H12:H13"/>
    <mergeCell ref="I12:I13"/>
    <mergeCell ref="J12:J13"/>
    <mergeCell ref="K12:K13"/>
    <mergeCell ref="I14:I15"/>
    <mergeCell ref="J14:J15"/>
    <mergeCell ref="K14:K15"/>
    <mergeCell ref="B20:B24"/>
    <mergeCell ref="D20:D24"/>
    <mergeCell ref="E20:E24"/>
    <mergeCell ref="F20:F24"/>
    <mergeCell ref="H20:H24"/>
    <mergeCell ref="I20:I24"/>
    <mergeCell ref="J20:J24"/>
    <mergeCell ref="B14:B15"/>
    <mergeCell ref="C14:C15"/>
    <mergeCell ref="E14:E15"/>
    <mergeCell ref="F14:F15"/>
    <mergeCell ref="G14:G15"/>
    <mergeCell ref="H14:H15"/>
    <mergeCell ref="D14:D15"/>
    <mergeCell ref="G5:G8"/>
    <mergeCell ref="K5:K8"/>
    <mergeCell ref="B9:B11"/>
    <mergeCell ref="D9:D11"/>
    <mergeCell ref="E9:E11"/>
    <mergeCell ref="F9:F11"/>
    <mergeCell ref="G9:G11"/>
    <mergeCell ref="H9:H11"/>
    <mergeCell ref="I9:I11"/>
    <mergeCell ref="J9:J11"/>
    <mergeCell ref="B5:B8"/>
    <mergeCell ref="E5:E8"/>
    <mergeCell ref="F5:F8"/>
    <mergeCell ref="H5:H8"/>
    <mergeCell ref="I5:I8"/>
    <mergeCell ref="J5:J8"/>
    <mergeCell ref="C5:C8"/>
    <mergeCell ref="D5:D8"/>
    <mergeCell ref="K9:K11"/>
    <mergeCell ref="K331:K333"/>
    <mergeCell ref="K327:K328"/>
    <mergeCell ref="A329:A330"/>
    <mergeCell ref="B329:B330"/>
    <mergeCell ref="D329:D330"/>
    <mergeCell ref="E329:E330"/>
    <mergeCell ref="F329:F330"/>
    <mergeCell ref="G329:G330"/>
    <mergeCell ref="H329:H330"/>
    <mergeCell ref="I329:I330"/>
    <mergeCell ref="J329:J330"/>
    <mergeCell ref="K329:K330"/>
    <mergeCell ref="A327:A328"/>
    <mergeCell ref="B327:B328"/>
    <mergeCell ref="D327:D328"/>
    <mergeCell ref="E327:E328"/>
    <mergeCell ref="F327:F328"/>
    <mergeCell ref="G327:G328"/>
    <mergeCell ref="H327:H328"/>
    <mergeCell ref="I327:I328"/>
    <mergeCell ref="J327:J328"/>
    <mergeCell ref="I331:I333"/>
    <mergeCell ref="A331:A333"/>
    <mergeCell ref="B331:B333"/>
    <mergeCell ref="D331:D333"/>
    <mergeCell ref="E331:E333"/>
    <mergeCell ref="F331:F333"/>
    <mergeCell ref="G331:G333"/>
    <mergeCell ref="H331:H333"/>
    <mergeCell ref="J331:J333"/>
    <mergeCell ref="K334:K336"/>
    <mergeCell ref="A337:A339"/>
    <mergeCell ref="B337:B339"/>
    <mergeCell ref="D337:D339"/>
    <mergeCell ref="E337:E339"/>
    <mergeCell ref="F337:F339"/>
    <mergeCell ref="G337:G339"/>
    <mergeCell ref="H337:H339"/>
    <mergeCell ref="I337:I339"/>
    <mergeCell ref="J337:J339"/>
    <mergeCell ref="K337:K339"/>
    <mergeCell ref="A334:A336"/>
    <mergeCell ref="B334:B336"/>
    <mergeCell ref="D334:D336"/>
    <mergeCell ref="E334:E336"/>
    <mergeCell ref="F334:F336"/>
    <mergeCell ref="G334:G336"/>
    <mergeCell ref="H334:H336"/>
    <mergeCell ref="I334:I336"/>
    <mergeCell ref="J334:J336"/>
    <mergeCell ref="K340:K341"/>
    <mergeCell ref="A342:A343"/>
    <mergeCell ref="B342:B343"/>
    <mergeCell ref="D342:D343"/>
    <mergeCell ref="E342:E343"/>
    <mergeCell ref="F342:F343"/>
    <mergeCell ref="G342:G343"/>
    <mergeCell ref="H342:H343"/>
    <mergeCell ref="I342:I343"/>
    <mergeCell ref="J342:J343"/>
    <mergeCell ref="K342:K343"/>
    <mergeCell ref="A340:A341"/>
    <mergeCell ref="B340:B341"/>
    <mergeCell ref="D340:D341"/>
    <mergeCell ref="E340:E341"/>
    <mergeCell ref="F340:F341"/>
    <mergeCell ref="G340:G341"/>
    <mergeCell ref="H340:H341"/>
    <mergeCell ref="I340:I341"/>
    <mergeCell ref="J340:J341"/>
    <mergeCell ref="K344:K345"/>
    <mergeCell ref="A346:A347"/>
    <mergeCell ref="B346:B347"/>
    <mergeCell ref="D346:D347"/>
    <mergeCell ref="E346:E347"/>
    <mergeCell ref="F346:F347"/>
    <mergeCell ref="G346:G347"/>
    <mergeCell ref="H346:H347"/>
    <mergeCell ref="I346:I347"/>
    <mergeCell ref="J346:J347"/>
    <mergeCell ref="K346:K347"/>
    <mergeCell ref="A344:A345"/>
    <mergeCell ref="B344:B345"/>
    <mergeCell ref="D344:D345"/>
    <mergeCell ref="E344:E345"/>
    <mergeCell ref="F344:F345"/>
    <mergeCell ref="G344:G345"/>
    <mergeCell ref="H344:H345"/>
    <mergeCell ref="I344:I345"/>
    <mergeCell ref="J344:J345"/>
    <mergeCell ref="K348:K349"/>
    <mergeCell ref="A350:A351"/>
    <mergeCell ref="B350:B351"/>
    <mergeCell ref="D350:D351"/>
    <mergeCell ref="E350:E351"/>
    <mergeCell ref="F350:F351"/>
    <mergeCell ref="G350:G351"/>
    <mergeCell ref="H350:H351"/>
    <mergeCell ref="I350:I351"/>
    <mergeCell ref="J350:J351"/>
    <mergeCell ref="K350:K351"/>
    <mergeCell ref="A348:A349"/>
    <mergeCell ref="B348:B349"/>
    <mergeCell ref="D348:D349"/>
    <mergeCell ref="E348:E349"/>
    <mergeCell ref="F348:F349"/>
    <mergeCell ref="G348:G349"/>
    <mergeCell ref="H348:H349"/>
    <mergeCell ref="I348:I349"/>
    <mergeCell ref="J348:J349"/>
    <mergeCell ref="E362:E367"/>
    <mergeCell ref="F362:F367"/>
    <mergeCell ref="F356:F357"/>
    <mergeCell ref="G356:G357"/>
    <mergeCell ref="H356:H357"/>
    <mergeCell ref="J356:J357"/>
    <mergeCell ref="K356:K357"/>
    <mergeCell ref="I356:I357"/>
    <mergeCell ref="K352:K353"/>
    <mergeCell ref="A354:A355"/>
    <mergeCell ref="B354:B355"/>
    <mergeCell ref="D354:D355"/>
    <mergeCell ref="E354:E355"/>
    <mergeCell ref="F354:F355"/>
    <mergeCell ref="G354:G355"/>
    <mergeCell ref="H354:H355"/>
    <mergeCell ref="J354:J355"/>
    <mergeCell ref="K354:K355"/>
    <mergeCell ref="A352:A353"/>
    <mergeCell ref="B352:B353"/>
    <mergeCell ref="D352:D353"/>
    <mergeCell ref="E352:E353"/>
    <mergeCell ref="F352:F353"/>
    <mergeCell ref="G352:G353"/>
    <mergeCell ref="H352:H353"/>
    <mergeCell ref="I352:I353"/>
    <mergeCell ref="J352:J353"/>
    <mergeCell ref="I354:I355"/>
    <mergeCell ref="A358:A359"/>
    <mergeCell ref="D358:D359"/>
    <mergeCell ref="F358:F359"/>
    <mergeCell ref="H358:H359"/>
    <mergeCell ref="F73:F74"/>
    <mergeCell ref="G73:G74"/>
    <mergeCell ref="B44:B48"/>
    <mergeCell ref="C44:C48"/>
    <mergeCell ref="D44:D48"/>
    <mergeCell ref="E44:E48"/>
    <mergeCell ref="F44:F48"/>
    <mergeCell ref="G44:G48"/>
    <mergeCell ref="H44:H48"/>
    <mergeCell ref="J44:J48"/>
    <mergeCell ref="K44:K48"/>
    <mergeCell ref="A370:A371"/>
    <mergeCell ref="B370:B371"/>
    <mergeCell ref="D370:D371"/>
    <mergeCell ref="E370:E371"/>
    <mergeCell ref="F370:F371"/>
    <mergeCell ref="G370:G371"/>
    <mergeCell ref="H370:H371"/>
    <mergeCell ref="I370:I371"/>
    <mergeCell ref="J370:J371"/>
    <mergeCell ref="A368:A369"/>
    <mergeCell ref="B368:B369"/>
    <mergeCell ref="D368:D369"/>
    <mergeCell ref="E368:E369"/>
    <mergeCell ref="F368:F369"/>
    <mergeCell ref="G368:G369"/>
    <mergeCell ref="H368:H369"/>
    <mergeCell ref="J368:J369"/>
    <mergeCell ref="K368:K369"/>
    <mergeCell ref="A362:A367"/>
    <mergeCell ref="B362:B367"/>
    <mergeCell ref="D362:D367"/>
    <mergeCell ref="J358:J359"/>
    <mergeCell ref="K358:K359"/>
    <mergeCell ref="I358:I359"/>
    <mergeCell ref="A356:A357"/>
    <mergeCell ref="B356:B357"/>
    <mergeCell ref="B69:B70"/>
    <mergeCell ref="C69:C70"/>
    <mergeCell ref="E69:E70"/>
    <mergeCell ref="F69:F70"/>
    <mergeCell ref="G69:G70"/>
    <mergeCell ref="H69:H70"/>
    <mergeCell ref="I69:I70"/>
    <mergeCell ref="J69:J70"/>
    <mergeCell ref="K69:K70"/>
    <mergeCell ref="B77:B78"/>
    <mergeCell ref="C77:C78"/>
    <mergeCell ref="E77:E78"/>
    <mergeCell ref="F77:F78"/>
    <mergeCell ref="G77:G78"/>
    <mergeCell ref="H77:H78"/>
    <mergeCell ref="I77:I78"/>
    <mergeCell ref="J77:J78"/>
    <mergeCell ref="K77:K78"/>
    <mergeCell ref="J71:J72"/>
    <mergeCell ref="K71:K72"/>
    <mergeCell ref="B81:B82"/>
    <mergeCell ref="B73:B74"/>
    <mergeCell ref="C81:C82"/>
    <mergeCell ref="C73:C74"/>
    <mergeCell ref="E81:E82"/>
    <mergeCell ref="E73:E74"/>
    <mergeCell ref="F81:F82"/>
    <mergeCell ref="A490:K490"/>
    <mergeCell ref="B438:B440"/>
    <mergeCell ref="C438:C440"/>
    <mergeCell ref="E438:E440"/>
    <mergeCell ref="F438:F440"/>
    <mergeCell ref="G438:G440"/>
    <mergeCell ref="H438:H440"/>
    <mergeCell ref="I438:I440"/>
    <mergeCell ref="J438:J440"/>
    <mergeCell ref="K438:K440"/>
    <mergeCell ref="A441:A443"/>
    <mergeCell ref="B441:B443"/>
    <mergeCell ref="C441:C443"/>
    <mergeCell ref="E441:E443"/>
    <mergeCell ref="F441:F443"/>
    <mergeCell ref="G441:G443"/>
    <mergeCell ref="H441:H443"/>
    <mergeCell ref="I441:I443"/>
    <mergeCell ref="J441:J443"/>
    <mergeCell ref="J468:J470"/>
    <mergeCell ref="K468:K470"/>
    <mergeCell ref="B456:B458"/>
    <mergeCell ref="C456:C458"/>
    <mergeCell ref="G468:G470"/>
    <mergeCell ref="H468:H470"/>
    <mergeCell ref="I468:I470"/>
    <mergeCell ref="A468:A470"/>
    <mergeCell ref="B468:B470"/>
    <mergeCell ref="C468:C470"/>
    <mergeCell ref="E468:E470"/>
    <mergeCell ref="F468:F470"/>
    <mergeCell ref="B447:B449"/>
    <mergeCell ref="A432:A434"/>
    <mergeCell ref="B432:B434"/>
    <mergeCell ref="C432:C434"/>
    <mergeCell ref="E432:E434"/>
    <mergeCell ref="F432:F434"/>
    <mergeCell ref="G432:G434"/>
    <mergeCell ref="H432:H434"/>
    <mergeCell ref="K370:K371"/>
    <mergeCell ref="G362:G367"/>
    <mergeCell ref="H362:H367"/>
    <mergeCell ref="J362:J367"/>
    <mergeCell ref="K362:K367"/>
    <mergeCell ref="A360:A361"/>
    <mergeCell ref="B360:B361"/>
    <mergeCell ref="D360:D361"/>
    <mergeCell ref="H81:H82"/>
    <mergeCell ref="I81:I82"/>
    <mergeCell ref="J81:J82"/>
    <mergeCell ref="K81:K82"/>
    <mergeCell ref="D83:D84"/>
    <mergeCell ref="A423:A425"/>
    <mergeCell ref="B423:B425"/>
    <mergeCell ref="C423:C425"/>
    <mergeCell ref="E423:E425"/>
    <mergeCell ref="F423:F425"/>
    <mergeCell ref="G423:G425"/>
    <mergeCell ref="H423:H425"/>
    <mergeCell ref="I423:I425"/>
    <mergeCell ref="J423:J425"/>
    <mergeCell ref="K423:K425"/>
    <mergeCell ref="B83:B84"/>
    <mergeCell ref="C83:C84"/>
    <mergeCell ref="J372:J373"/>
    <mergeCell ref="K372:K373"/>
    <mergeCell ref="A374:A375"/>
    <mergeCell ref="B374:B375"/>
    <mergeCell ref="D374:D375"/>
    <mergeCell ref="E374:E375"/>
    <mergeCell ref="F374:F375"/>
    <mergeCell ref="G374:G375"/>
    <mergeCell ref="H374:H375"/>
    <mergeCell ref="I374:I375"/>
    <mergeCell ref="J374:J375"/>
    <mergeCell ref="K374:K375"/>
    <mergeCell ref="B79:B80"/>
    <mergeCell ref="C79:C80"/>
    <mergeCell ref="E79:E80"/>
    <mergeCell ref="F79:F80"/>
    <mergeCell ref="G79:G80"/>
    <mergeCell ref="H79:H80"/>
    <mergeCell ref="I79:I80"/>
    <mergeCell ref="J79:J80"/>
    <mergeCell ref="K79:K80"/>
    <mergeCell ref="E83:E84"/>
    <mergeCell ref="F83:F84"/>
    <mergeCell ref="G83:G84"/>
    <mergeCell ref="H83:H84"/>
    <mergeCell ref="I83:I84"/>
    <mergeCell ref="J83:J84"/>
    <mergeCell ref="K83:K84"/>
    <mergeCell ref="K360:K361"/>
    <mergeCell ref="B358:B359"/>
    <mergeCell ref="E358:E359"/>
    <mergeCell ref="G358:G359"/>
    <mergeCell ref="G81:G82"/>
    <mergeCell ref="D356:D357"/>
    <mergeCell ref="E356:E357"/>
    <mergeCell ref="A376:A378"/>
    <mergeCell ref="B376:B378"/>
    <mergeCell ref="D376:D378"/>
    <mergeCell ref="E376:E378"/>
    <mergeCell ref="F376:F378"/>
    <mergeCell ref="G376:G378"/>
    <mergeCell ref="H376:H378"/>
    <mergeCell ref="I376:I378"/>
    <mergeCell ref="J376:J378"/>
    <mergeCell ref="K376:K37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A372:A373"/>
    <mergeCell ref="B372:B373"/>
    <mergeCell ref="D372:D373"/>
    <mergeCell ref="E372:E373"/>
    <mergeCell ref="F372:F373"/>
    <mergeCell ref="G372:G373"/>
    <mergeCell ref="H372:H373"/>
    <mergeCell ref="I372:I373"/>
    <mergeCell ref="B91:B92"/>
    <mergeCell ref="A379:A381"/>
    <mergeCell ref="B379:B381"/>
    <mergeCell ref="D379:D381"/>
    <mergeCell ref="E379:E381"/>
    <mergeCell ref="F379:F381"/>
    <mergeCell ref="G379:G381"/>
    <mergeCell ref="H379:H381"/>
    <mergeCell ref="I379:I381"/>
    <mergeCell ref="J379:J381"/>
    <mergeCell ref="K379:K381"/>
    <mergeCell ref="A382:A384"/>
    <mergeCell ref="B382:B384"/>
    <mergeCell ref="D382:D384"/>
    <mergeCell ref="E382:E384"/>
    <mergeCell ref="F382:F384"/>
    <mergeCell ref="G382:G384"/>
    <mergeCell ref="H382:H384"/>
    <mergeCell ref="I382:I384"/>
    <mergeCell ref="J382:J384"/>
    <mergeCell ref="K382:K384"/>
    <mergeCell ref="A385:A386"/>
    <mergeCell ref="B385:B386"/>
    <mergeCell ref="D385:D386"/>
    <mergeCell ref="E385:E386"/>
    <mergeCell ref="F385:F386"/>
    <mergeCell ref="G385:G386"/>
    <mergeCell ref="H385:H386"/>
    <mergeCell ref="I385:I386"/>
    <mergeCell ref="J385:J386"/>
    <mergeCell ref="K385:K386"/>
    <mergeCell ref="A387:A388"/>
    <mergeCell ref="B387:B388"/>
    <mergeCell ref="D387:D388"/>
    <mergeCell ref="E387:E388"/>
    <mergeCell ref="F387:F388"/>
    <mergeCell ref="G387:G388"/>
    <mergeCell ref="H387:H388"/>
    <mergeCell ref="I387:I388"/>
    <mergeCell ref="J387:J388"/>
    <mergeCell ref="K387:K388"/>
    <mergeCell ref="A389:A390"/>
    <mergeCell ref="B389:B390"/>
    <mergeCell ref="D389:D390"/>
    <mergeCell ref="E389:E390"/>
    <mergeCell ref="F389:F390"/>
    <mergeCell ref="G389:G390"/>
    <mergeCell ref="H389:H390"/>
    <mergeCell ref="I389:I390"/>
    <mergeCell ref="J389:J390"/>
    <mergeCell ref="K389:K390"/>
    <mergeCell ref="A391:A392"/>
    <mergeCell ref="B391:B392"/>
    <mergeCell ref="D391:D392"/>
    <mergeCell ref="E391:E392"/>
    <mergeCell ref="F391:F392"/>
    <mergeCell ref="G391:G392"/>
    <mergeCell ref="H391:H392"/>
    <mergeCell ref="I391:I392"/>
    <mergeCell ref="J391:J392"/>
    <mergeCell ref="K391:K392"/>
    <mergeCell ref="A393:A394"/>
    <mergeCell ref="B393:B394"/>
    <mergeCell ref="D393:D394"/>
    <mergeCell ref="E393:E394"/>
    <mergeCell ref="F393:F394"/>
    <mergeCell ref="G393:G394"/>
    <mergeCell ref="H393:H394"/>
    <mergeCell ref="I393:I394"/>
    <mergeCell ref="J393:J394"/>
    <mergeCell ref="K393:K394"/>
    <mergeCell ref="A395:A396"/>
    <mergeCell ref="B395:B396"/>
    <mergeCell ref="D395:D396"/>
    <mergeCell ref="E395:E396"/>
    <mergeCell ref="F395:F396"/>
    <mergeCell ref="G395:G396"/>
    <mergeCell ref="H395:H396"/>
    <mergeCell ref="I395:I396"/>
    <mergeCell ref="J395:J396"/>
    <mergeCell ref="K395:K396"/>
    <mergeCell ref="A397:A398"/>
    <mergeCell ref="B397:B398"/>
    <mergeCell ref="D397:D398"/>
    <mergeCell ref="E397:E398"/>
    <mergeCell ref="F397:F398"/>
    <mergeCell ref="G397:G398"/>
    <mergeCell ref="H397:H398"/>
    <mergeCell ref="I397:I398"/>
    <mergeCell ref="J397:J398"/>
    <mergeCell ref="K397:K398"/>
    <mergeCell ref="A399:A400"/>
    <mergeCell ref="B399:B400"/>
    <mergeCell ref="D399:D400"/>
    <mergeCell ref="E399:E400"/>
    <mergeCell ref="F399:F400"/>
    <mergeCell ref="G399:G400"/>
    <mergeCell ref="H399:H400"/>
    <mergeCell ref="I399:I400"/>
    <mergeCell ref="J399:J400"/>
    <mergeCell ref="K399:K400"/>
    <mergeCell ref="A401:A402"/>
    <mergeCell ref="B401:B402"/>
    <mergeCell ref="D401:D402"/>
    <mergeCell ref="E401:E402"/>
    <mergeCell ref="F401:F402"/>
    <mergeCell ref="G401:G402"/>
    <mergeCell ref="H401:H402"/>
    <mergeCell ref="I401:I402"/>
    <mergeCell ref="J401:J402"/>
    <mergeCell ref="K401:K402"/>
    <mergeCell ref="A403:A404"/>
    <mergeCell ref="B403:B404"/>
    <mergeCell ref="D403:D404"/>
    <mergeCell ref="E403:E404"/>
    <mergeCell ref="F403:F404"/>
    <mergeCell ref="G403:G404"/>
    <mergeCell ref="H403:H404"/>
    <mergeCell ref="I403:I404"/>
    <mergeCell ref="J403:J404"/>
    <mergeCell ref="K403:K404"/>
    <mergeCell ref="A405:A406"/>
    <mergeCell ref="B405:B406"/>
    <mergeCell ref="D405:D406"/>
    <mergeCell ref="E405:E406"/>
    <mergeCell ref="F405:F406"/>
    <mergeCell ref="G405:G406"/>
    <mergeCell ref="H405:H406"/>
    <mergeCell ref="J405:J406"/>
    <mergeCell ref="K405:K406"/>
    <mergeCell ref="A407:A412"/>
    <mergeCell ref="B407:B412"/>
    <mergeCell ref="D407:D412"/>
    <mergeCell ref="E407:E412"/>
    <mergeCell ref="F407:F412"/>
    <mergeCell ref="G407:G412"/>
    <mergeCell ref="H407:H412"/>
    <mergeCell ref="J407:J412"/>
    <mergeCell ref="K407:K412"/>
    <mergeCell ref="A413:A414"/>
    <mergeCell ref="B413:B414"/>
    <mergeCell ref="D413:D414"/>
    <mergeCell ref="E413:E414"/>
    <mergeCell ref="F413:F414"/>
    <mergeCell ref="G413:G414"/>
    <mergeCell ref="H413:H414"/>
    <mergeCell ref="I413:I414"/>
    <mergeCell ref="J413:J414"/>
    <mergeCell ref="K413:K414"/>
    <mergeCell ref="A415:A416"/>
    <mergeCell ref="B415:B416"/>
    <mergeCell ref="D415:D416"/>
    <mergeCell ref="E415:E416"/>
    <mergeCell ref="F415:F416"/>
    <mergeCell ref="G415:G416"/>
    <mergeCell ref="H415:H416"/>
    <mergeCell ref="I415:I416"/>
    <mergeCell ref="J415:J416"/>
    <mergeCell ref="K415:K416"/>
    <mergeCell ref="I432:I434"/>
    <mergeCell ref="J432:J434"/>
    <mergeCell ref="K432:K434"/>
    <mergeCell ref="B420:B422"/>
    <mergeCell ref="C420:C422"/>
    <mergeCell ref="E420:E422"/>
    <mergeCell ref="F420:F422"/>
    <mergeCell ref="G420:G422"/>
    <mergeCell ref="H420:H422"/>
    <mergeCell ref="I420:I422"/>
    <mergeCell ref="J420:J422"/>
    <mergeCell ref="K420:K422"/>
    <mergeCell ref="I429:I431"/>
    <mergeCell ref="J429:J431"/>
    <mergeCell ref="K429:K431"/>
    <mergeCell ref="B429:B431"/>
    <mergeCell ref="C429:C431"/>
    <mergeCell ref="E429:E431"/>
    <mergeCell ref="F429:F431"/>
    <mergeCell ref="G429:G431"/>
    <mergeCell ref="H429:H431"/>
    <mergeCell ref="A459:A461"/>
    <mergeCell ref="B459:B461"/>
    <mergeCell ref="E456:E458"/>
    <mergeCell ref="F456:F458"/>
    <mergeCell ref="G456:G458"/>
    <mergeCell ref="H456:H458"/>
    <mergeCell ref="I456:I458"/>
    <mergeCell ref="J456:J458"/>
    <mergeCell ref="K456:K458"/>
    <mergeCell ref="A465:A467"/>
    <mergeCell ref="B465:B467"/>
    <mergeCell ref="C465:C467"/>
    <mergeCell ref="E465:E467"/>
    <mergeCell ref="F465:F467"/>
    <mergeCell ref="G465:G467"/>
    <mergeCell ref="H465:H467"/>
    <mergeCell ref="I465:I467"/>
    <mergeCell ref="J465:J467"/>
    <mergeCell ref="K465:K467"/>
    <mergeCell ref="A462:A464"/>
    <mergeCell ref="B462:B464"/>
    <mergeCell ref="C462:C464"/>
    <mergeCell ref="E462:E464"/>
    <mergeCell ref="F462:F464"/>
    <mergeCell ref="G462:G464"/>
    <mergeCell ref="H462:H464"/>
    <mergeCell ref="I462:I464"/>
    <mergeCell ref="J462:J464"/>
    <mergeCell ref="K462:K464"/>
    <mergeCell ref="A480:A482"/>
    <mergeCell ref="B480:B482"/>
    <mergeCell ref="C480:C482"/>
    <mergeCell ref="E480:E482"/>
    <mergeCell ref="F480:F482"/>
    <mergeCell ref="G480:G482"/>
    <mergeCell ref="H480:H482"/>
    <mergeCell ref="I480:I482"/>
    <mergeCell ref="J480:J482"/>
    <mergeCell ref="K480:K482"/>
    <mergeCell ref="A426:A428"/>
    <mergeCell ref="B426:B428"/>
    <mergeCell ref="C426:C428"/>
    <mergeCell ref="E426:E428"/>
    <mergeCell ref="F426:F428"/>
    <mergeCell ref="G426:G428"/>
    <mergeCell ref="H426:H428"/>
    <mergeCell ref="I426:I428"/>
    <mergeCell ref="J426:J428"/>
    <mergeCell ref="K426:K428"/>
    <mergeCell ref="C459:C461"/>
    <mergeCell ref="E459:E461"/>
    <mergeCell ref="F459:F461"/>
    <mergeCell ref="G459:G461"/>
    <mergeCell ref="H459:H461"/>
    <mergeCell ref="I459:I461"/>
    <mergeCell ref="J459:J461"/>
    <mergeCell ref="K459:K461"/>
    <mergeCell ref="A450:A452"/>
    <mergeCell ref="B450:B452"/>
    <mergeCell ref="C450:C452"/>
    <mergeCell ref="E450:E452"/>
    <mergeCell ref="C91:C92"/>
    <mergeCell ref="E91:E92"/>
    <mergeCell ref="F91:F92"/>
    <mergeCell ref="G91:G92"/>
    <mergeCell ref="H91:H92"/>
    <mergeCell ref="I91:I92"/>
    <mergeCell ref="J91:J92"/>
    <mergeCell ref="K91:K92"/>
    <mergeCell ref="B477:B479"/>
    <mergeCell ref="C477:C479"/>
    <mergeCell ref="E477:E479"/>
    <mergeCell ref="F477:F479"/>
    <mergeCell ref="G477:G479"/>
    <mergeCell ref="H477:H479"/>
    <mergeCell ref="I477:I479"/>
    <mergeCell ref="J477:J479"/>
    <mergeCell ref="K477:K479"/>
    <mergeCell ref="F450:F452"/>
    <mergeCell ref="G450:G452"/>
    <mergeCell ref="H450:H452"/>
    <mergeCell ref="I450:I452"/>
    <mergeCell ref="J450:J452"/>
    <mergeCell ref="K450:K452"/>
    <mergeCell ref="C447:C449"/>
    <mergeCell ref="E447:E449"/>
    <mergeCell ref="F447:F449"/>
    <mergeCell ref="G447:G449"/>
    <mergeCell ref="H447:H449"/>
    <mergeCell ref="I447:I449"/>
    <mergeCell ref="J447:J449"/>
    <mergeCell ref="K447:K449"/>
    <mergeCell ref="K441:K44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2016-02-25T11:16:16Z</dcterms:modified>
</cp:coreProperties>
</file>