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List1" sheetId="1" r:id="rId1"/>
    <sheet name="List2" sheetId="2" r:id="rId2"/>
    <sheet name="List3" sheetId="3" r:id="rId3"/>
    <sheet name="List4" sheetId="4" r:id="rId4"/>
  </sheets>
  <calcPr calcId="125725"/>
</workbook>
</file>

<file path=xl/calcChain.xml><?xml version="1.0" encoding="utf-8"?>
<calcChain xmlns="http://schemas.openxmlformats.org/spreadsheetml/2006/main">
  <c r="K283" i="1"/>
  <c r="K276"/>
  <c r="K265"/>
  <c r="K254"/>
  <c r="K119"/>
  <c r="K115"/>
  <c r="K82"/>
  <c r="K106"/>
  <c r="K109"/>
</calcChain>
</file>

<file path=xl/sharedStrings.xml><?xml version="1.0" encoding="utf-8"?>
<sst xmlns="http://schemas.openxmlformats.org/spreadsheetml/2006/main" count="1622" uniqueCount="465">
  <si>
    <t>Sukladno članku 21. Zakona o javnoj nabavi ("Narodne novine", br. 90/11, 83/13,143/13)  Brodsko-posavska županija na svojim internetskim stranicama objavljuje</t>
  </si>
  <si>
    <t>Registar sklopljenih ugovora o javnoj nabavi i okvirnih sporazuma</t>
  </si>
  <si>
    <t xml:space="preserve">I) Ugovori o javnoj nabavi </t>
  </si>
  <si>
    <t>Red. br.</t>
  </si>
  <si>
    <t>Predmet nabave</t>
  </si>
  <si>
    <t>Vrsta provedenog postupka</t>
  </si>
  <si>
    <t>Datum sklapanja ugovora</t>
  </si>
  <si>
    <t>Razdoblje na koje je sklopljen ugovor</t>
  </si>
  <si>
    <t>Naziv ponuditelja s kojima je sklopljen ugovor</t>
  </si>
  <si>
    <t>Datum konačnog izvršenja ugovora</t>
  </si>
  <si>
    <t>Iznos sklopljenog ugovora bez PDV-a</t>
  </si>
  <si>
    <t>Konačni ukupni iznos plaćen temeljem ugovora bez PDV-a</t>
  </si>
  <si>
    <t>Ev. br.nabave</t>
  </si>
  <si>
    <t>OŠ "Antun Mihanović" Nova Kapela  - rekonstrukcija objekta</t>
  </si>
  <si>
    <t>E-VV 3/11</t>
  </si>
  <si>
    <t>Otvoreni postupak</t>
  </si>
  <si>
    <t>28.9.2011.</t>
  </si>
  <si>
    <t>1.4.2013.</t>
  </si>
  <si>
    <t>GRAĐEVINARSTVO vl. M. Stipić</t>
  </si>
  <si>
    <t>1.</t>
  </si>
  <si>
    <t>Nabava goriva za potrebe upravnih tijela BPŽ u 2012. (zgrada Projektbiroa)</t>
  </si>
  <si>
    <t>E-MV 1/12</t>
  </si>
  <si>
    <t>22.3.2012.</t>
  </si>
  <si>
    <t>31.12.2012.</t>
  </si>
  <si>
    <t>INA- Industrija nafte  d.d.</t>
  </si>
  <si>
    <t>Raskid ugovora zbog promjene energenta</t>
  </si>
  <si>
    <t>2.</t>
  </si>
  <si>
    <t>Radovi na sustavu centralnog grijanja u zgradi Projektbiroa</t>
  </si>
  <si>
    <t>E-MV</t>
  </si>
  <si>
    <t>19.6.2012.</t>
  </si>
  <si>
    <t>Kraj srpnja 2012.</t>
  </si>
  <si>
    <t>EMAX d.o.o.</t>
  </si>
  <si>
    <t>18.12.2012.</t>
  </si>
  <si>
    <t xml:space="preserve">3. </t>
  </si>
  <si>
    <t>Usluge održavanja LC računalnih programa</t>
  </si>
  <si>
    <t>E-MV 4/12</t>
  </si>
  <si>
    <t>Pregovarački postupak bez prethodne objave</t>
  </si>
  <si>
    <t>18.6.2012.</t>
  </si>
  <si>
    <t>31.12. 2012.</t>
  </si>
  <si>
    <t>LIBUSOFT CICOM d.o.o.</t>
  </si>
  <si>
    <t>4.</t>
  </si>
  <si>
    <t>Obnova OŠ Markovac Vrbova, PŠ Komarnica</t>
  </si>
  <si>
    <t>E-MV 5/12</t>
  </si>
  <si>
    <t>16.7.2012.</t>
  </si>
  <si>
    <t>25.8.2012.</t>
  </si>
  <si>
    <t>VUKOJEVIĆ-GRADNJA d.o.o.</t>
  </si>
  <si>
    <t>28.8.2012.</t>
  </si>
  <si>
    <t>5.</t>
  </si>
  <si>
    <t>Izmjena stolarije u OŠ Sikirevci</t>
  </si>
  <si>
    <t>E-MV 6/12</t>
  </si>
  <si>
    <t>3.9.2012.</t>
  </si>
  <si>
    <t>6.</t>
  </si>
  <si>
    <t>Izmjena stolarije u OŠ "Ivan Meštrović", Vrpolje</t>
  </si>
  <si>
    <t>E-MV 7/12</t>
  </si>
  <si>
    <t>12.12.2012.</t>
  </si>
  <si>
    <t>7.</t>
  </si>
  <si>
    <t>Izmjena stolarije u OŠ "Ivan Mažuranić Sibinj:</t>
  </si>
  <si>
    <t>I. grupa - PŠ Ravan</t>
  </si>
  <si>
    <t>II. grupa - PŠ Gor. Andrijevci</t>
  </si>
  <si>
    <t>E-MV 8/12</t>
  </si>
  <si>
    <t>17.7.2012.</t>
  </si>
  <si>
    <t>I. grupa</t>
  </si>
  <si>
    <t>II. grupa</t>
  </si>
  <si>
    <t>Kraj kolovoza 2012.</t>
  </si>
  <si>
    <t>20.543.05 kn</t>
  </si>
  <si>
    <t>8.</t>
  </si>
  <si>
    <t>Sanacija od vlage u Ekonomskoj školi Slav. Brod</t>
  </si>
  <si>
    <t>E-MV 9/12</t>
  </si>
  <si>
    <t>25.9.2012.</t>
  </si>
  <si>
    <t>9.</t>
  </si>
  <si>
    <t>Sanacija predulaza u Tehničkoj školi Slavonski Brod</t>
  </si>
  <si>
    <t>E-MV 10/12</t>
  </si>
  <si>
    <t>20.7.2012.</t>
  </si>
  <si>
    <t>20.12.2012.</t>
  </si>
  <si>
    <t>10.</t>
  </si>
  <si>
    <t xml:space="preserve">Spuštanje stropa u OŠ "Viktor Car Emin" </t>
  </si>
  <si>
    <t>Donji Andrijevci,</t>
  </si>
  <si>
    <t>PŠ Divoševci</t>
  </si>
  <si>
    <t>E-MV 11/12</t>
  </si>
  <si>
    <t>23.7.2012.</t>
  </si>
  <si>
    <t xml:space="preserve">11. </t>
  </si>
  <si>
    <t>Izmjena parketa u OŠ "Josip Kozarac" Slavonski Šamac</t>
  </si>
  <si>
    <t>E-MV 12/12</t>
  </si>
  <si>
    <t>24.7.2012.</t>
  </si>
  <si>
    <t xml:space="preserve">12. </t>
  </si>
  <si>
    <t>2. faza radova izgradnje radionice za automehatroniku u Ind.obrt.školi Slav.Brod</t>
  </si>
  <si>
    <t>E-MV 14/12</t>
  </si>
  <si>
    <t>10.10.2012.</t>
  </si>
  <si>
    <t>15.11.2012.</t>
  </si>
  <si>
    <t>4.12.2012.</t>
  </si>
  <si>
    <t>13.</t>
  </si>
  <si>
    <t>Oprema za školsku kuhinju</t>
  </si>
  <si>
    <t>E-MV 18/12</t>
  </si>
  <si>
    <t>7.11.2012.</t>
  </si>
  <si>
    <t>30 dana od dana potpisivanja ugovora</t>
  </si>
  <si>
    <t xml:space="preserve">DB OPREMA </t>
  </si>
  <si>
    <t>15.1.2013.</t>
  </si>
  <si>
    <t>14.</t>
  </si>
  <si>
    <t>Školski namještaj</t>
  </si>
  <si>
    <t>E-MV 17/12</t>
  </si>
  <si>
    <t>9.11.2012.</t>
  </si>
  <si>
    <t>DIDACTA d.o.o.</t>
  </si>
  <si>
    <t>15.</t>
  </si>
  <si>
    <t xml:space="preserve">Računala i računalna oprema za potrebe OŠ i SŠ </t>
  </si>
  <si>
    <t>E-MV 19/12</t>
  </si>
  <si>
    <t>23.11.2012.</t>
  </si>
  <si>
    <t>RETEL d.o.o.</t>
  </si>
  <si>
    <t>25.12.2012.</t>
  </si>
  <si>
    <t>16.</t>
  </si>
  <si>
    <t>Oprema za kotlovnicu u OŠ "I.Filipović" Velika Kopanica</t>
  </si>
  <si>
    <t>E-MV 20/12</t>
  </si>
  <si>
    <t>Otovreni postupak</t>
  </si>
  <si>
    <t>7.12.2012.</t>
  </si>
  <si>
    <t>17.</t>
  </si>
  <si>
    <t>Održavanje LC računalnih programa</t>
  </si>
  <si>
    <t>15.4.2013.</t>
  </si>
  <si>
    <t>31.12.2013.</t>
  </si>
  <si>
    <t>18.</t>
  </si>
  <si>
    <t>Nastavak radova rekonstrukcije i dogradnje OŠ "Vjekoslav Klaić" Garčin</t>
  </si>
  <si>
    <t>8.4.2013.</t>
  </si>
  <si>
    <t>1.7.2013.</t>
  </si>
  <si>
    <t>19.</t>
  </si>
  <si>
    <t>Izvođenje dodatnih radova na rekonstrukciji i dogradnji OŠ "Vjekoslav Klaić" Garčin</t>
  </si>
  <si>
    <t>29.7.2013.</t>
  </si>
  <si>
    <t>20.</t>
  </si>
  <si>
    <t>Rekonstrukcija i plinofikacija postojeće uljne kotlovnice u OŠ "Ivan Filipović" Vel.Kopanica</t>
  </si>
  <si>
    <t>E-MV 7/13</t>
  </si>
  <si>
    <t>9.10.2013.</t>
  </si>
  <si>
    <t>20.10.2013.</t>
  </si>
  <si>
    <t>TERMO-KLIMA</t>
  </si>
  <si>
    <t>21.</t>
  </si>
  <si>
    <t>Izrada projektne dokumentacije za adaptaciju (rekonstrukciju) i dogradnju Gimnazije Nova Gradiška</t>
  </si>
  <si>
    <t>E-MV 8/13</t>
  </si>
  <si>
    <t>23.10.2013.</t>
  </si>
  <si>
    <t>izvršenje u tijeku</t>
  </si>
  <si>
    <t xml:space="preserve">Zajednica ponuditelja </t>
  </si>
  <si>
    <t>EXPERT d.o.o.</t>
  </si>
  <si>
    <t>BAS d.o.o.</t>
  </si>
  <si>
    <t>ALFA&amp;OMEGA</t>
  </si>
  <si>
    <t>E-MV 2/12</t>
  </si>
  <si>
    <t>E-MV 4/13</t>
  </si>
  <si>
    <t>E-MV 3/13</t>
  </si>
  <si>
    <t>E-MV 5/13</t>
  </si>
  <si>
    <t>II) Okvirni sporazumi i ugovori o javnoj nabavi sklopljeni temeljem okvirnog sporazuma</t>
  </si>
  <si>
    <t>Datum sklapanja OS-a/ ugovora</t>
  </si>
  <si>
    <t>Razdoblje na koje je sklopljen OS/ ugovor</t>
  </si>
  <si>
    <t>Naziv ponuditelja s kojima je sklopljen OS/ ugovor</t>
  </si>
  <si>
    <t>Datum konačnog izvršenja OS-a/ ugovora</t>
  </si>
  <si>
    <t>Okvirni sporazum (OS)</t>
  </si>
  <si>
    <t>Tiskanje Službenog vjesnika</t>
  </si>
  <si>
    <t>E-VV 7/10</t>
  </si>
  <si>
    <t>9.9.2010.</t>
  </si>
  <si>
    <t>4 godine</t>
  </si>
  <si>
    <t>LASICA d.o.o.</t>
  </si>
  <si>
    <t>31.12.2014.</t>
  </si>
  <si>
    <t>Ugovori sklopljeni temeljem OS-a</t>
  </si>
  <si>
    <t>1.1.</t>
  </si>
  <si>
    <t>Pojedinačni ugovor na temelju Okvirnog sporazuma</t>
  </si>
  <si>
    <t>2.1.2010.</t>
  </si>
  <si>
    <t>31.12.2010.</t>
  </si>
  <si>
    <t>1.2.</t>
  </si>
  <si>
    <t>2.1.2011.</t>
  </si>
  <si>
    <t>31.12.2011.</t>
  </si>
  <si>
    <t>1.3.</t>
  </si>
  <si>
    <t>2.1.2012.</t>
  </si>
  <si>
    <t>1.4.</t>
  </si>
  <si>
    <t>2.1.2013.</t>
  </si>
  <si>
    <t>Uredski materijal za potrebe upravnih tijela Brodsko-posavske županije</t>
  </si>
  <si>
    <t>E-VV 2/11</t>
  </si>
  <si>
    <t>14.3.2011.</t>
  </si>
  <si>
    <t>TRGOPROMET d.o.o.</t>
  </si>
  <si>
    <t>Izvršenje u tijeku</t>
  </si>
  <si>
    <t>2.1.</t>
  </si>
  <si>
    <t>2.2.</t>
  </si>
  <si>
    <t>2.3.</t>
  </si>
  <si>
    <t>2.4.</t>
  </si>
  <si>
    <t>2.1.1014.</t>
  </si>
  <si>
    <t>3.</t>
  </si>
  <si>
    <t>Nabava alkoholnih i bezalkoholnih pića za potrebe restorana u BPŽ</t>
  </si>
  <si>
    <t>E-VV 12/10</t>
  </si>
  <si>
    <t>1.12.2010.</t>
  </si>
  <si>
    <t>2 godine</t>
  </si>
  <si>
    <t>SLATKA TAJNA - TNM</t>
  </si>
  <si>
    <t>3.1.</t>
  </si>
  <si>
    <t xml:space="preserve">E-VV 12/10 </t>
  </si>
  <si>
    <t>Nabava goriva za potrebe službenih vozila BPŽ</t>
  </si>
  <si>
    <t xml:space="preserve">E-VV 13/10 </t>
  </si>
  <si>
    <t>14.1.2011.</t>
  </si>
  <si>
    <t>INA d.d.</t>
  </si>
  <si>
    <t>4.1.</t>
  </si>
  <si>
    <t>30.1.2012.</t>
  </si>
  <si>
    <t>Nabava telekomunikacijskih usluga u mobilnoj mreži</t>
  </si>
  <si>
    <t>E-MV 23/10</t>
  </si>
  <si>
    <t>8.9.2010.</t>
  </si>
  <si>
    <t>HT-HRVATSKI TELEKOM d.d.</t>
  </si>
  <si>
    <t>30.9.2012.</t>
  </si>
  <si>
    <t>30.9.2011.</t>
  </si>
  <si>
    <t>Univerzalne poštanske usluge</t>
  </si>
  <si>
    <t>E-VV 11/10</t>
  </si>
  <si>
    <t>22.11.2010.</t>
  </si>
  <si>
    <t>HP- HRVATSKA POŠTA d.d.</t>
  </si>
  <si>
    <t>6.1.</t>
  </si>
  <si>
    <t>1.9.2011.</t>
  </si>
  <si>
    <t>6.2.</t>
  </si>
  <si>
    <t>1.1.2012.</t>
  </si>
  <si>
    <t>6.3.</t>
  </si>
  <si>
    <t>1.1.2013.</t>
  </si>
  <si>
    <t>Prijevoz učenika Osnovnih škola Brodsko-posavske županije</t>
  </si>
  <si>
    <t>E-VV 5/09</t>
  </si>
  <si>
    <t>7.1.2010.</t>
  </si>
  <si>
    <t>AUTOPRIJEVOZNICI ( odabrani po pojedinim grupama predmeta nabave)</t>
  </si>
  <si>
    <t>7.1.</t>
  </si>
  <si>
    <t>Prijevoz učenika OŠ "I.Mažuranić" Sibinj</t>
  </si>
  <si>
    <t>Šk.g. 2011/12</t>
  </si>
  <si>
    <t>29.8.2011.</t>
  </si>
  <si>
    <t>15.6.2012.</t>
  </si>
  <si>
    <t>APP d.d. Požega</t>
  </si>
  <si>
    <t>Prijevoz učenika OŠ "Vladimir Nazor" Adžamovci</t>
  </si>
  <si>
    <t>APP-d.d. Požega</t>
  </si>
  <si>
    <t>7.3.</t>
  </si>
  <si>
    <t>Prijevoz učenika OŠ "Ljudevit Gaj" Nova Gradiška</t>
  </si>
  <si>
    <t>Posavina bus</t>
  </si>
  <si>
    <t>Vl. Josip Spajić</t>
  </si>
  <si>
    <t>7.4.</t>
  </si>
  <si>
    <t>Prijevoz učenika OŠ "I.Filipović" Vel. Kopanica</t>
  </si>
  <si>
    <t>7.5.</t>
  </si>
  <si>
    <t xml:space="preserve">Prijevoz učenika </t>
  </si>
  <si>
    <t>OŠ "A.Starčevića" Rešetari</t>
  </si>
  <si>
    <t>7.6.</t>
  </si>
  <si>
    <t>Prijevoz učenika OŠ "Antun Mihanović" Nova Kapela, Batrina</t>
  </si>
  <si>
    <t>7.7.</t>
  </si>
  <si>
    <t>Prijevoz učenika OŠ "Dr.Stjepan Ilijašević" Oriovac</t>
  </si>
  <si>
    <t>7.8.</t>
  </si>
  <si>
    <t>Prijevoz učenika OŠ Dragalić</t>
  </si>
  <si>
    <t>7.9.</t>
  </si>
  <si>
    <t>Prijevoz učenika OŠ "Ljudevit Gaj" Lužani</t>
  </si>
  <si>
    <t>7.10.</t>
  </si>
  <si>
    <t>Prijevoz učenika OŠ "I.G.Kovačić" Staro Petrovo Selo</t>
  </si>
  <si>
    <t>7.11.</t>
  </si>
  <si>
    <t>Prijevoz učenika OŠ Okučani</t>
  </si>
  <si>
    <t>7.12.</t>
  </si>
  <si>
    <t>Prijevoz učenika OŠ M.A.Relković" Davor</t>
  </si>
  <si>
    <t>7.13.</t>
  </si>
  <si>
    <t>Prijevoz učenika OŠ "Vjekoslav Klaić" Garčin</t>
  </si>
  <si>
    <t>Slavonija bus d.o.o.</t>
  </si>
  <si>
    <t>Novi Grad</t>
  </si>
  <si>
    <t>7.14.</t>
  </si>
  <si>
    <t>Prijevoz učenika OŠ "A.Matija Reljković Bebrina</t>
  </si>
  <si>
    <t>7.15.</t>
  </si>
  <si>
    <t>Prijevoz učenika OŠ "Mato Lovrak" Nova Gradiška</t>
  </si>
  <si>
    <t>7.16.</t>
  </si>
  <si>
    <t>Prijevoz učenika OŠ "S.Radić" Oprisavci</t>
  </si>
  <si>
    <t xml:space="preserve">Slavonija bus d.o.o. </t>
  </si>
  <si>
    <t>7.17.</t>
  </si>
  <si>
    <t>Prijevoz učenika OŠ "Viktor Car Emin" Donji Andrijevci</t>
  </si>
  <si>
    <t>7.18.</t>
  </si>
  <si>
    <t>Prijevoz učenika OŠ "Matija Gubec" Cernik</t>
  </si>
  <si>
    <t>7.19.</t>
  </si>
  <si>
    <t>Prijevoz učenika OŠ "I.Meštrović" Vrpolje</t>
  </si>
  <si>
    <t>Slavonija bus. d.o.o.</t>
  </si>
  <si>
    <t>7.20.</t>
  </si>
  <si>
    <t>Šk.g. 2012/13</t>
  </si>
  <si>
    <t>10.9.2012.</t>
  </si>
  <si>
    <t>15.6.2013.</t>
  </si>
  <si>
    <t>7.21.</t>
  </si>
  <si>
    <t>7.22.</t>
  </si>
  <si>
    <t>7.23.</t>
  </si>
  <si>
    <t>7.24.</t>
  </si>
  <si>
    <t>7.25.</t>
  </si>
  <si>
    <t>7.26.</t>
  </si>
  <si>
    <t xml:space="preserve">Pojedinačni ugovor na temelju Okvirnog </t>
  </si>
  <si>
    <t>sporazuma</t>
  </si>
  <si>
    <t>7.27.</t>
  </si>
  <si>
    <t>7.28.</t>
  </si>
  <si>
    <t>7.29.</t>
  </si>
  <si>
    <t>7.30.</t>
  </si>
  <si>
    <t>7.31.</t>
  </si>
  <si>
    <t>7.32.</t>
  </si>
  <si>
    <t>7.33.</t>
  </si>
  <si>
    <t>7.34.</t>
  </si>
  <si>
    <t>7.35.</t>
  </si>
  <si>
    <t>7.36.</t>
  </si>
  <si>
    <t>7.37.</t>
  </si>
  <si>
    <t>7.38.</t>
  </si>
  <si>
    <t>7.39.</t>
  </si>
  <si>
    <t>Šk.g. 2013/14</t>
  </si>
  <si>
    <t>02.9.2013.</t>
  </si>
  <si>
    <t>7.40.</t>
  </si>
  <si>
    <t>7.41.</t>
  </si>
  <si>
    <t>7.42.</t>
  </si>
  <si>
    <t>7.43.</t>
  </si>
  <si>
    <t>7.44.</t>
  </si>
  <si>
    <t>7.45.</t>
  </si>
  <si>
    <t>7.46.</t>
  </si>
  <si>
    <t>7.47.</t>
  </si>
  <si>
    <t>7.48.</t>
  </si>
  <si>
    <t>7.49.</t>
  </si>
  <si>
    <t>7.50.</t>
  </si>
  <si>
    <t>7.51.</t>
  </si>
  <si>
    <t>7.52.</t>
  </si>
  <si>
    <t>7.53.</t>
  </si>
  <si>
    <t>7.54.</t>
  </si>
  <si>
    <t>7.55.</t>
  </si>
  <si>
    <t>7.56.</t>
  </si>
  <si>
    <t>7.57.</t>
  </si>
  <si>
    <t>Nabava goriva za OŠ i SŠ Brodsko-posavske županije</t>
  </si>
  <si>
    <t>5.7.2012.</t>
  </si>
  <si>
    <t>EURO-PETROL d.o.o.</t>
  </si>
  <si>
    <t>8.1.</t>
  </si>
  <si>
    <t>8.2.</t>
  </si>
  <si>
    <t xml:space="preserve">Okvirni </t>
  </si>
  <si>
    <t>Sporazum</t>
  </si>
  <si>
    <t>(OS)</t>
  </si>
  <si>
    <t>HALAJKO COMMERCE d.o.o.</t>
  </si>
  <si>
    <t>Prestanak postojanja pravne osobe</t>
  </si>
  <si>
    <t xml:space="preserve">Proveden novi postupak javne nabave </t>
  </si>
  <si>
    <t>9.1.</t>
  </si>
  <si>
    <t>11.10.2012.</t>
  </si>
  <si>
    <t>Nabava lož ulja ekstra lakog (zgrada županijske uprave)</t>
  </si>
  <si>
    <t>30.10.2012.</t>
  </si>
  <si>
    <t>2  godine</t>
  </si>
  <si>
    <t>10.1.</t>
  </si>
  <si>
    <t>19.11.2012.</t>
  </si>
  <si>
    <t>10.2.</t>
  </si>
  <si>
    <t>11.</t>
  </si>
  <si>
    <t>11.1.</t>
  </si>
  <si>
    <t>4.1.2013.</t>
  </si>
  <si>
    <t>12.</t>
  </si>
  <si>
    <t>18.2.2013.</t>
  </si>
  <si>
    <t>TERI TRGOVINA d.o.o.</t>
  </si>
  <si>
    <t>12.1.</t>
  </si>
  <si>
    <t>19.2.2013.</t>
  </si>
  <si>
    <t>Opskrba električnom energijom</t>
  </si>
  <si>
    <t>19.11.2013.</t>
  </si>
  <si>
    <t>.2 godine</t>
  </si>
  <si>
    <t>RWE Energija d.o.o</t>
  </si>
  <si>
    <t>13.1.</t>
  </si>
  <si>
    <t>27.11.2013.</t>
  </si>
  <si>
    <t>Tiskanje" Službenog vjesnika BPŽ"</t>
  </si>
  <si>
    <t>23.12.2013.</t>
  </si>
  <si>
    <t>Posavska Hrvatska d.o.o.</t>
  </si>
  <si>
    <t>14.1.</t>
  </si>
  <si>
    <t>2.1.2014.</t>
  </si>
  <si>
    <t>2.1.2015.</t>
  </si>
  <si>
    <t>7.2.</t>
  </si>
  <si>
    <t>Ev. br. nabave</t>
  </si>
  <si>
    <t>Iznos sklopljenog OS-a/ ugovora bez PDV-a</t>
  </si>
  <si>
    <t>Konačni ukupni iznos plaćen temeljem OS-a/ugovora bez PDV-a</t>
  </si>
  <si>
    <t>3/12</t>
  </si>
  <si>
    <t>13/12</t>
  </si>
  <si>
    <t>15/12</t>
  </si>
  <si>
    <t>21/12</t>
  </si>
  <si>
    <t>1/13</t>
  </si>
  <si>
    <t>9/13</t>
  </si>
  <si>
    <t>11/13</t>
  </si>
  <si>
    <t>15.1.</t>
  </si>
  <si>
    <t>15.2.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</si>
  <si>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</si>
  <si>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</si>
  <si>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</si>
  <si>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</si>
  <si>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</si>
  <si>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</si>
  <si>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</si>
  <si>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</si>
  <si>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</si>
  <si>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</si>
  <si>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</si>
  <si>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15.14.</t>
  </si>
  <si>
    <t>15.15.</t>
  </si>
  <si>
    <t>15.16.</t>
  </si>
  <si>
    <t>15.17.</t>
  </si>
  <si>
    <t>15.18.</t>
  </si>
  <si>
    <t>15.19.</t>
  </si>
  <si>
    <t>Šk.g. 2014/15</t>
  </si>
  <si>
    <t>E-VV 10/13</t>
  </si>
  <si>
    <t>22.</t>
  </si>
  <si>
    <t>16.1.</t>
  </si>
  <si>
    <t>Poštanske usluge</t>
  </si>
  <si>
    <t>E-MV 12/13</t>
  </si>
  <si>
    <t>23.</t>
  </si>
  <si>
    <t>24.</t>
  </si>
  <si>
    <t>Izgradnja spojnog hodnika između dva objekta škole u Industrijsko-obrtničkoj školi</t>
  </si>
  <si>
    <t>E-MV 3/14</t>
  </si>
  <si>
    <t>Sanacija objekta  OŠ August Šenoa Gundinci</t>
  </si>
  <si>
    <t>E-MV 5/14</t>
  </si>
  <si>
    <t>Izrada fasade, zamjena stolarije i izolacija krova u Industrijsko-obrtničkoj školi Slavonski Brod</t>
  </si>
  <si>
    <t>E-MV 6/14</t>
  </si>
  <si>
    <t>17.1.</t>
  </si>
  <si>
    <t>7/14</t>
  </si>
  <si>
    <t>20.8. 2013.</t>
  </si>
  <si>
    <t>20.8.2013.</t>
  </si>
  <si>
    <t>2.9.2013.</t>
  </si>
  <si>
    <t>23.4.2014.</t>
  </si>
  <si>
    <t>2.9.2014.</t>
  </si>
  <si>
    <t>1.5.2015.</t>
  </si>
  <si>
    <t>8.8.2014.</t>
  </si>
  <si>
    <t>28.8.2014.</t>
  </si>
  <si>
    <t>28.8.2015.</t>
  </si>
  <si>
    <t>4.2.</t>
  </si>
  <si>
    <t>5.1.</t>
  </si>
  <si>
    <t>5.7.2013.</t>
  </si>
  <si>
    <t>1.10.2013.</t>
  </si>
  <si>
    <t>11.2.</t>
  </si>
  <si>
    <t>4.1.2014.</t>
  </si>
  <si>
    <t xml:space="preserve">Nabava alkoholnih i bezalkoholnih pića za potrebe restorana u BPŽ </t>
  </si>
  <si>
    <t>E-MV 1/13</t>
  </si>
  <si>
    <t>12.2.</t>
  </si>
  <si>
    <t>E-MV 9/13</t>
  </si>
  <si>
    <t>13.2.</t>
  </si>
  <si>
    <t>1.1.2015.</t>
  </si>
  <si>
    <t>31.12.2015.</t>
  </si>
  <si>
    <r>
      <t xml:space="preserve">Zajednica ponuditelja </t>
    </r>
    <r>
      <rPr>
        <i/>
        <sz val="9"/>
        <color theme="1"/>
        <rFont val="Times New Roman"/>
        <family val="1"/>
        <charset val="238"/>
      </rPr>
      <t>VUKOJEVIĆ-GRADJA d.o.o.</t>
    </r>
    <r>
      <rPr>
        <i/>
        <sz val="11"/>
        <color theme="1"/>
        <rFont val="Times New Roman"/>
        <family val="1"/>
        <charset val="238"/>
      </rPr>
      <t>, BGS ELEKTRIKA d.o.o., TERMO-KLIMA</t>
    </r>
  </si>
  <si>
    <t>14.2.</t>
  </si>
  <si>
    <t>19.12.2013.</t>
  </si>
  <si>
    <t>20.11.2013.</t>
  </si>
  <si>
    <t>19.11.2014.</t>
  </si>
  <si>
    <t>19.12.2014.</t>
  </si>
  <si>
    <t>20.11.2014.</t>
  </si>
  <si>
    <t>20.11.2016.</t>
  </si>
  <si>
    <t>20.11.2015.</t>
  </si>
  <si>
    <t>3.4.2014.</t>
  </si>
  <si>
    <t>CITYEX d.o.o.</t>
  </si>
  <si>
    <t>3.4.2016.</t>
  </si>
  <si>
    <t>23.6.2014.</t>
  </si>
  <si>
    <t>4.9.2014.</t>
  </si>
  <si>
    <t>15.6.2015.</t>
  </si>
  <si>
    <t>1.1.2014.</t>
  </si>
  <si>
    <t>16.2.</t>
  </si>
  <si>
    <t xml:space="preserve">Raskid ugovora od strane ponuditelja </t>
  </si>
  <si>
    <t>25.</t>
  </si>
  <si>
    <t>Zamjena stolarije i sanacija krovišta na zgradi Brodsko-posavske županije</t>
  </si>
  <si>
    <t>E-MV 1/15</t>
  </si>
  <si>
    <t>17.2.2015.</t>
  </si>
  <si>
    <t>1.10.2015.</t>
  </si>
  <si>
    <t>26.</t>
  </si>
  <si>
    <t>E-MV 3/15</t>
  </si>
  <si>
    <t>29.1.2015.</t>
  </si>
  <si>
    <t>27.</t>
  </si>
  <si>
    <t>Izvođenje dodatnih radova na sanaciji objekta OŠ A.Šenoa Gundinci</t>
  </si>
  <si>
    <t>E-MV 6/15</t>
  </si>
  <si>
    <t>12.5.2015.</t>
  </si>
  <si>
    <t>15.8.2015.</t>
  </si>
  <si>
    <t>28.</t>
  </si>
  <si>
    <t>Izvođenje dodatnih radova za program energetske učinkovitosti u Industrijsko-obrtničkoj školi Slav. Brod</t>
  </si>
  <si>
    <t>E-MV 7/15</t>
  </si>
  <si>
    <t>18.1.</t>
  </si>
  <si>
    <t>Gorivo za službena vozila</t>
  </si>
  <si>
    <t>9/14</t>
  </si>
  <si>
    <t>5.1.2015.</t>
  </si>
  <si>
    <t>31.12.2016.</t>
  </si>
  <si>
    <t>19.1.</t>
  </si>
  <si>
    <t>Gorivo za potrebe osnovnih i srednjih škola u BPŽ</t>
  </si>
  <si>
    <t>E-VV</t>
  </si>
  <si>
    <t>5/15</t>
  </si>
  <si>
    <t>11.5.2015.</t>
  </si>
  <si>
    <t>10.5.2016.</t>
  </si>
  <si>
    <t>10.5.2017.</t>
  </si>
  <si>
    <t>20.1.</t>
  </si>
  <si>
    <t>Uredski materijal za potrebe BPŽ</t>
  </si>
  <si>
    <t>4/15</t>
  </si>
  <si>
    <t>29.5.2015.</t>
  </si>
  <si>
    <t>28.5.2017.</t>
  </si>
  <si>
    <t>28.5.2016.</t>
  </si>
  <si>
    <t>* u Registar nisu upisani podaci o ugovorima sklopljenim u postupcima objedinjene nabave koje je kao središnje tijelo provela Brodsko-posavska županija, a ugovore su sklapali pojedinačni naručitelji</t>
  </si>
</sst>
</file>

<file path=xl/styles.xml><?xml version="1.0" encoding="utf-8"?>
<styleSheet xmlns="http://schemas.openxmlformats.org/spreadsheetml/2006/main">
  <numFmts count="3">
    <numFmt numFmtId="8" formatCode="#,##0.00\ &quot;kn&quot;;[Red]\-#,##0.00\ &quot;kn&quot;"/>
    <numFmt numFmtId="164" formatCode="#,##0.00\ &quot;kn&quot;"/>
    <numFmt numFmtId="165" formatCode="d/m/yyyy/;@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8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8" fontId="5" fillId="0" borderId="4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8" fontId="6" fillId="0" borderId="5" xfId="0" applyNumberFormat="1" applyFont="1" applyBorder="1" applyAlignment="1">
      <alignment horizontal="right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8" fontId="4" fillId="0" borderId="0" xfId="0" applyNumberFormat="1" applyFont="1"/>
    <xf numFmtId="164" fontId="4" fillId="0" borderId="5" xfId="0" applyNumberFormat="1" applyFont="1" applyBorder="1" applyAlignment="1">
      <alignment horizontal="right" vertical="center" wrapText="1"/>
    </xf>
    <xf numFmtId="17" fontId="4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right" vertical="center" wrapText="1"/>
    </xf>
    <xf numFmtId="8" fontId="4" fillId="0" borderId="2" xfId="0" applyNumberFormat="1" applyFont="1" applyBorder="1" applyAlignment="1">
      <alignment horizontal="right" vertical="center" wrapText="1"/>
    </xf>
    <xf numFmtId="8" fontId="4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8" fontId="4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right" vertical="center" wrapText="1"/>
    </xf>
    <xf numFmtId="8" fontId="5" fillId="0" borderId="2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6" fontId="4" fillId="0" borderId="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16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8" fontId="9" fillId="0" borderId="8" xfId="0" applyNumberFormat="1" applyFont="1" applyBorder="1" applyAlignment="1">
      <alignment horizontal="right" vertical="center" wrapText="1"/>
    </xf>
    <xf numFmtId="8" fontId="9" fillId="0" borderId="3" xfId="0" applyNumberFormat="1" applyFont="1" applyBorder="1" applyAlignment="1">
      <alignment horizontal="right" vertical="center" wrapText="1"/>
    </xf>
    <xf numFmtId="8" fontId="9" fillId="0" borderId="1" xfId="0" applyNumberFormat="1" applyFont="1" applyBorder="1" applyAlignment="1">
      <alignment horizontal="right" vertical="center" wrapText="1"/>
    </xf>
    <xf numFmtId="8" fontId="9" fillId="0" borderId="2" xfId="0" applyNumberFormat="1" applyFont="1" applyBorder="1" applyAlignment="1">
      <alignment horizontal="right" vertical="center" wrapText="1"/>
    </xf>
    <xf numFmtId="8" fontId="9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2"/>
  <sheetViews>
    <sheetView tabSelected="1" topLeftCell="A49" workbookViewId="0">
      <selection activeCell="K64" sqref="K64:K68"/>
    </sheetView>
  </sheetViews>
  <sheetFormatPr defaultRowHeight="15"/>
  <cols>
    <col min="1" max="1" width="10.5703125" style="9" customWidth="1"/>
    <col min="2" max="2" width="8.140625" style="9" customWidth="1"/>
    <col min="3" max="3" width="29" style="9" customWidth="1"/>
    <col min="4" max="4" width="15" style="9" customWidth="1"/>
    <col min="5" max="5" width="17.140625" customWidth="1"/>
    <col min="6" max="6" width="15.42578125" style="9" customWidth="1"/>
    <col min="7" max="7" width="17.42578125" style="11" customWidth="1"/>
    <col min="8" max="8" width="12.140625" style="9" customWidth="1"/>
    <col min="9" max="9" width="16.5703125" style="9" customWidth="1"/>
    <col min="10" max="10" width="17.140625" style="9" customWidth="1"/>
    <col min="11" max="11" width="18" style="11" customWidth="1"/>
    <col min="12" max="12" width="14.28515625" bestFit="1" customWidth="1"/>
  </cols>
  <sheetData>
    <row r="1" spans="1:19" ht="15.7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2"/>
      <c r="M1" s="2"/>
      <c r="N1" s="2"/>
      <c r="O1" s="2"/>
      <c r="P1" s="2"/>
      <c r="Q1" s="2"/>
      <c r="R1" s="2"/>
      <c r="S1" s="2"/>
    </row>
    <row r="2" spans="1:19" ht="18.7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3"/>
      <c r="M2" s="3"/>
      <c r="N2" s="3"/>
      <c r="O2" s="3"/>
      <c r="P2" s="3"/>
      <c r="Q2" s="3"/>
      <c r="R2" s="3"/>
      <c r="S2" s="3"/>
    </row>
    <row r="3" spans="1:19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9" ht="15.75" thickBot="1"/>
    <row r="5" spans="1:19" s="1" customFormat="1" ht="72" customHeight="1">
      <c r="A5" s="6"/>
      <c r="B5" s="62" t="s">
        <v>3</v>
      </c>
      <c r="C5" s="62" t="s">
        <v>4</v>
      </c>
      <c r="D5" s="62" t="s">
        <v>12</v>
      </c>
      <c r="E5" s="62" t="s">
        <v>5</v>
      </c>
      <c r="F5" s="62" t="s">
        <v>6</v>
      </c>
      <c r="G5" s="62" t="s">
        <v>10</v>
      </c>
      <c r="H5" s="62" t="s">
        <v>7</v>
      </c>
      <c r="I5" s="62" t="s">
        <v>8</v>
      </c>
      <c r="J5" s="62" t="s">
        <v>9</v>
      </c>
      <c r="K5" s="62" t="s">
        <v>11</v>
      </c>
    </row>
    <row r="6" spans="1:19" s="1" customFormat="1">
      <c r="A6" s="6"/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9" s="1" customFormat="1">
      <c r="A7" s="6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9" s="1" customFormat="1" ht="15.75" thickBot="1">
      <c r="A8" s="6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9" s="24" customFormat="1" ht="30" customHeight="1">
      <c r="A9" s="23"/>
      <c r="B9" s="84"/>
      <c r="C9" s="84" t="s">
        <v>13</v>
      </c>
      <c r="D9" s="84" t="s">
        <v>14</v>
      </c>
      <c r="E9" s="84" t="s">
        <v>15</v>
      </c>
      <c r="F9" s="84" t="s">
        <v>16</v>
      </c>
      <c r="G9" s="87">
        <v>5050032.8</v>
      </c>
      <c r="H9" s="84" t="s">
        <v>17</v>
      </c>
      <c r="I9" s="84" t="s">
        <v>18</v>
      </c>
      <c r="J9" s="84" t="s">
        <v>17</v>
      </c>
      <c r="K9" s="87">
        <v>4999350.68</v>
      </c>
    </row>
    <row r="10" spans="1:19" s="24" customFormat="1">
      <c r="A10" s="23"/>
      <c r="B10" s="85"/>
      <c r="C10" s="85"/>
      <c r="D10" s="85"/>
      <c r="E10" s="85"/>
      <c r="F10" s="85"/>
      <c r="G10" s="88"/>
      <c r="H10" s="85"/>
      <c r="I10" s="85"/>
      <c r="J10" s="85"/>
      <c r="K10" s="88"/>
    </row>
    <row r="11" spans="1:19" s="24" customFormat="1" ht="15.75" thickBot="1">
      <c r="A11" s="23"/>
      <c r="B11" s="86"/>
      <c r="C11" s="86"/>
      <c r="D11" s="86"/>
      <c r="E11" s="86"/>
      <c r="F11" s="86"/>
      <c r="G11" s="89"/>
      <c r="H11" s="86"/>
      <c r="I11" s="86"/>
      <c r="J11" s="86"/>
      <c r="K11" s="89"/>
    </row>
    <row r="12" spans="1:19" s="24" customFormat="1">
      <c r="A12" s="23"/>
      <c r="B12" s="84" t="s">
        <v>19</v>
      </c>
      <c r="C12" s="84" t="s">
        <v>20</v>
      </c>
      <c r="D12" s="84" t="s">
        <v>21</v>
      </c>
      <c r="E12" s="84" t="s">
        <v>15</v>
      </c>
      <c r="F12" s="84" t="s">
        <v>22</v>
      </c>
      <c r="G12" s="87">
        <v>166500</v>
      </c>
      <c r="H12" s="84" t="s">
        <v>23</v>
      </c>
      <c r="I12" s="84" t="s">
        <v>24</v>
      </c>
      <c r="J12" s="84" t="s">
        <v>25</v>
      </c>
      <c r="K12" s="87">
        <v>32796.720000000001</v>
      </c>
    </row>
    <row r="13" spans="1:19" s="24" customFormat="1" ht="32.25" customHeight="1" thickBot="1">
      <c r="A13" s="23"/>
      <c r="B13" s="86"/>
      <c r="C13" s="86"/>
      <c r="D13" s="86"/>
      <c r="E13" s="86"/>
      <c r="F13" s="86"/>
      <c r="G13" s="89"/>
      <c r="H13" s="86"/>
      <c r="I13" s="86"/>
      <c r="J13" s="86"/>
      <c r="K13" s="89"/>
    </row>
    <row r="14" spans="1:19" s="24" customFormat="1">
      <c r="A14" s="23"/>
      <c r="B14" s="84" t="s">
        <v>26</v>
      </c>
      <c r="C14" s="84" t="s">
        <v>27</v>
      </c>
      <c r="D14" s="84" t="s">
        <v>139</v>
      </c>
      <c r="E14" s="84" t="s">
        <v>15</v>
      </c>
      <c r="F14" s="84" t="s">
        <v>29</v>
      </c>
      <c r="G14" s="87">
        <v>109239</v>
      </c>
      <c r="H14" s="84" t="s">
        <v>30</v>
      </c>
      <c r="I14" s="84" t="s">
        <v>31</v>
      </c>
      <c r="J14" s="84" t="s">
        <v>32</v>
      </c>
      <c r="K14" s="87">
        <v>109239</v>
      </c>
    </row>
    <row r="15" spans="1:19" s="24" customFormat="1" ht="15.75" thickBot="1">
      <c r="A15" s="23"/>
      <c r="B15" s="86"/>
      <c r="C15" s="86"/>
      <c r="D15" s="86"/>
      <c r="E15" s="86"/>
      <c r="F15" s="86"/>
      <c r="G15" s="89"/>
      <c r="H15" s="86"/>
      <c r="I15" s="86"/>
      <c r="J15" s="86"/>
      <c r="K15" s="89"/>
    </row>
    <row r="16" spans="1:19" s="24" customFormat="1" ht="60.75" thickBot="1">
      <c r="A16" s="23"/>
      <c r="B16" s="25" t="s">
        <v>33</v>
      </c>
      <c r="C16" s="26" t="s">
        <v>34</v>
      </c>
      <c r="D16" s="26" t="s">
        <v>35</v>
      </c>
      <c r="E16" s="26" t="s">
        <v>36</v>
      </c>
      <c r="F16" s="26" t="s">
        <v>37</v>
      </c>
      <c r="G16" s="27">
        <v>201710.16</v>
      </c>
      <c r="H16" s="26" t="s">
        <v>38</v>
      </c>
      <c r="I16" s="26" t="s">
        <v>39</v>
      </c>
      <c r="J16" s="26" t="s">
        <v>23</v>
      </c>
      <c r="K16" s="27">
        <v>117664.29</v>
      </c>
    </row>
    <row r="17" spans="1:11" s="24" customFormat="1" ht="30.75" thickBot="1">
      <c r="A17" s="23"/>
      <c r="B17" s="25" t="s">
        <v>40</v>
      </c>
      <c r="C17" s="26" t="s">
        <v>41</v>
      </c>
      <c r="D17" s="26" t="s">
        <v>42</v>
      </c>
      <c r="E17" s="26" t="s">
        <v>15</v>
      </c>
      <c r="F17" s="26" t="s">
        <v>43</v>
      </c>
      <c r="G17" s="27">
        <v>93231.75</v>
      </c>
      <c r="H17" s="26" t="s">
        <v>44</v>
      </c>
      <c r="I17" s="26" t="s">
        <v>45</v>
      </c>
      <c r="J17" s="26" t="s">
        <v>46</v>
      </c>
      <c r="K17" s="27">
        <v>93231.75</v>
      </c>
    </row>
    <row r="18" spans="1:11" s="24" customFormat="1" ht="30.75" thickBot="1">
      <c r="A18" s="23"/>
      <c r="B18" s="25" t="s">
        <v>47</v>
      </c>
      <c r="C18" s="26" t="s">
        <v>48</v>
      </c>
      <c r="D18" s="26" t="s">
        <v>49</v>
      </c>
      <c r="E18" s="26" t="s">
        <v>15</v>
      </c>
      <c r="F18" s="26" t="s">
        <v>43</v>
      </c>
      <c r="G18" s="27">
        <v>53848</v>
      </c>
      <c r="H18" s="26" t="s">
        <v>44</v>
      </c>
      <c r="I18" s="26" t="s">
        <v>45</v>
      </c>
      <c r="J18" s="26" t="s">
        <v>50</v>
      </c>
      <c r="K18" s="27">
        <v>53848</v>
      </c>
    </row>
    <row r="19" spans="1:11" s="24" customFormat="1" ht="30.75" thickBot="1">
      <c r="A19" s="23"/>
      <c r="B19" s="25" t="s">
        <v>51</v>
      </c>
      <c r="C19" s="26" t="s">
        <v>52</v>
      </c>
      <c r="D19" s="26" t="s">
        <v>53</v>
      </c>
      <c r="E19" s="26" t="s">
        <v>15</v>
      </c>
      <c r="F19" s="26" t="s">
        <v>43</v>
      </c>
      <c r="G19" s="27">
        <v>51062.83</v>
      </c>
      <c r="H19" s="26" t="s">
        <v>44</v>
      </c>
      <c r="I19" s="26" t="s">
        <v>45</v>
      </c>
      <c r="J19" s="26" t="s">
        <v>54</v>
      </c>
      <c r="K19" s="27">
        <v>51062.83</v>
      </c>
    </row>
    <row r="20" spans="1:11" s="24" customFormat="1" ht="30" customHeight="1">
      <c r="A20" s="23"/>
      <c r="B20" s="84" t="s">
        <v>55</v>
      </c>
      <c r="C20" s="28" t="s">
        <v>56</v>
      </c>
      <c r="D20" s="84" t="s">
        <v>59</v>
      </c>
      <c r="E20" s="84" t="s">
        <v>15</v>
      </c>
      <c r="F20" s="84" t="s">
        <v>60</v>
      </c>
      <c r="G20" s="29" t="s">
        <v>61</v>
      </c>
      <c r="H20" s="84" t="s">
        <v>63</v>
      </c>
      <c r="I20" s="84" t="s">
        <v>45</v>
      </c>
      <c r="J20" s="84" t="s">
        <v>50</v>
      </c>
      <c r="K20" s="30">
        <v>40386.839999999997</v>
      </c>
    </row>
    <row r="21" spans="1:11" s="24" customFormat="1">
      <c r="A21" s="23"/>
      <c r="B21" s="85"/>
      <c r="C21" s="28" t="s">
        <v>57</v>
      </c>
      <c r="D21" s="85"/>
      <c r="E21" s="85"/>
      <c r="F21" s="85"/>
      <c r="G21" s="30">
        <v>40386.839999999997</v>
      </c>
      <c r="H21" s="85"/>
      <c r="I21" s="85"/>
      <c r="J21" s="85"/>
      <c r="K21" s="29"/>
    </row>
    <row r="22" spans="1:11" s="24" customFormat="1">
      <c r="A22" s="23"/>
      <c r="B22" s="85"/>
      <c r="C22" s="28" t="s">
        <v>58</v>
      </c>
      <c r="D22" s="85"/>
      <c r="E22" s="85"/>
      <c r="F22" s="85"/>
      <c r="G22" s="29" t="s">
        <v>62</v>
      </c>
      <c r="H22" s="85"/>
      <c r="I22" s="85"/>
      <c r="J22" s="85"/>
      <c r="K22" s="29" t="s">
        <v>64</v>
      </c>
    </row>
    <row r="23" spans="1:11" s="24" customFormat="1">
      <c r="A23" s="23"/>
      <c r="B23" s="85"/>
      <c r="C23" s="28"/>
      <c r="D23" s="85"/>
      <c r="E23" s="85"/>
      <c r="F23" s="85"/>
      <c r="G23" s="30">
        <v>20543.05</v>
      </c>
      <c r="H23" s="85"/>
      <c r="I23" s="85"/>
      <c r="J23" s="85"/>
      <c r="K23" s="29"/>
    </row>
    <row r="24" spans="1:11" s="24" customFormat="1" ht="15.75" thickBot="1">
      <c r="A24" s="23"/>
      <c r="B24" s="86"/>
      <c r="C24" s="26"/>
      <c r="D24" s="86"/>
      <c r="E24" s="86"/>
      <c r="F24" s="86"/>
      <c r="G24" s="31"/>
      <c r="H24" s="86"/>
      <c r="I24" s="86"/>
      <c r="J24" s="86"/>
      <c r="K24" s="31"/>
    </row>
    <row r="25" spans="1:11" s="24" customFormat="1" ht="45.75" thickBot="1">
      <c r="A25" s="23"/>
      <c r="B25" s="25" t="s">
        <v>65</v>
      </c>
      <c r="C25" s="26" t="s">
        <v>66</v>
      </c>
      <c r="D25" s="26" t="s">
        <v>67</v>
      </c>
      <c r="E25" s="26" t="s">
        <v>15</v>
      </c>
      <c r="F25" s="26" t="s">
        <v>60</v>
      </c>
      <c r="G25" s="32">
        <v>82085.539999999994</v>
      </c>
      <c r="H25" s="26" t="s">
        <v>63</v>
      </c>
      <c r="I25" s="26" t="s">
        <v>45</v>
      </c>
      <c r="J25" s="26" t="s">
        <v>68</v>
      </c>
      <c r="K25" s="27">
        <v>80118.600000000006</v>
      </c>
    </row>
    <row r="26" spans="1:11" s="24" customFormat="1" ht="45.75" thickBot="1">
      <c r="A26" s="23"/>
      <c r="B26" s="25" t="s">
        <v>69</v>
      </c>
      <c r="C26" s="26" t="s">
        <v>70</v>
      </c>
      <c r="D26" s="26" t="s">
        <v>71</v>
      </c>
      <c r="E26" s="26" t="s">
        <v>15</v>
      </c>
      <c r="F26" s="26" t="s">
        <v>72</v>
      </c>
      <c r="G26" s="27">
        <v>83860.5</v>
      </c>
      <c r="H26" s="26" t="s">
        <v>63</v>
      </c>
      <c r="I26" s="26" t="s">
        <v>45</v>
      </c>
      <c r="J26" s="26" t="s">
        <v>73</v>
      </c>
      <c r="K26" s="27">
        <v>77253.22</v>
      </c>
    </row>
    <row r="27" spans="1:11" s="24" customFormat="1" ht="30" customHeight="1">
      <c r="A27" s="23"/>
      <c r="B27" s="84" t="s">
        <v>74</v>
      </c>
      <c r="C27" s="28" t="s">
        <v>75</v>
      </c>
      <c r="D27" s="84" t="s">
        <v>78</v>
      </c>
      <c r="E27" s="84" t="s">
        <v>15</v>
      </c>
      <c r="F27" s="84" t="s">
        <v>79</v>
      </c>
      <c r="G27" s="87">
        <v>39797.120000000003</v>
      </c>
      <c r="H27" s="84" t="s">
        <v>63</v>
      </c>
      <c r="I27" s="84" t="s">
        <v>45</v>
      </c>
      <c r="J27" s="84" t="s">
        <v>50</v>
      </c>
      <c r="K27" s="87">
        <v>39797.120000000003</v>
      </c>
    </row>
    <row r="28" spans="1:11" s="24" customFormat="1">
      <c r="A28" s="23"/>
      <c r="B28" s="85"/>
      <c r="C28" s="28" t="s">
        <v>76</v>
      </c>
      <c r="D28" s="85"/>
      <c r="E28" s="85"/>
      <c r="F28" s="85"/>
      <c r="G28" s="88"/>
      <c r="H28" s="85"/>
      <c r="I28" s="85"/>
      <c r="J28" s="85"/>
      <c r="K28" s="88"/>
    </row>
    <row r="29" spans="1:11" s="24" customFormat="1" ht="15.75" thickBot="1">
      <c r="A29" s="23"/>
      <c r="B29" s="86"/>
      <c r="C29" s="26" t="s">
        <v>77</v>
      </c>
      <c r="D29" s="86"/>
      <c r="E29" s="86"/>
      <c r="F29" s="86"/>
      <c r="G29" s="89"/>
      <c r="H29" s="86"/>
      <c r="I29" s="86"/>
      <c r="J29" s="86"/>
      <c r="K29" s="89"/>
    </row>
    <row r="30" spans="1:11" s="24" customFormat="1" ht="45.75" thickBot="1">
      <c r="A30" s="23"/>
      <c r="B30" s="25" t="s">
        <v>80</v>
      </c>
      <c r="C30" s="26" t="s">
        <v>81</v>
      </c>
      <c r="D30" s="26" t="s">
        <v>82</v>
      </c>
      <c r="E30" s="26" t="s">
        <v>15</v>
      </c>
      <c r="F30" s="26" t="s">
        <v>83</v>
      </c>
      <c r="G30" s="27">
        <v>75912</v>
      </c>
      <c r="H30" s="26" t="s">
        <v>63</v>
      </c>
      <c r="I30" s="26" t="s">
        <v>45</v>
      </c>
      <c r="J30" s="26" t="s">
        <v>50</v>
      </c>
      <c r="K30" s="27">
        <v>75912</v>
      </c>
    </row>
    <row r="31" spans="1:11" s="24" customFormat="1" ht="45.75" thickBot="1">
      <c r="A31" s="23"/>
      <c r="B31" s="25" t="s">
        <v>84</v>
      </c>
      <c r="C31" s="26" t="s">
        <v>85</v>
      </c>
      <c r="D31" s="26" t="s">
        <v>86</v>
      </c>
      <c r="E31" s="26" t="s">
        <v>15</v>
      </c>
      <c r="F31" s="26" t="s">
        <v>87</v>
      </c>
      <c r="G31" s="27">
        <v>299995.27</v>
      </c>
      <c r="H31" s="26" t="s">
        <v>88</v>
      </c>
      <c r="I31" s="26" t="s">
        <v>45</v>
      </c>
      <c r="J31" s="26" t="s">
        <v>89</v>
      </c>
      <c r="K31" s="27">
        <v>299995.27</v>
      </c>
    </row>
    <row r="32" spans="1:11" s="24" customFormat="1" ht="60.75" thickBot="1">
      <c r="A32" s="23"/>
      <c r="B32" s="25" t="s">
        <v>90</v>
      </c>
      <c r="C32" s="26" t="s">
        <v>91</v>
      </c>
      <c r="D32" s="26" t="s">
        <v>92</v>
      </c>
      <c r="E32" s="26" t="s">
        <v>15</v>
      </c>
      <c r="F32" s="26" t="s">
        <v>93</v>
      </c>
      <c r="G32" s="27">
        <v>78356</v>
      </c>
      <c r="H32" s="26" t="s">
        <v>94</v>
      </c>
      <c r="I32" s="26" t="s">
        <v>95</v>
      </c>
      <c r="J32" s="26" t="s">
        <v>96</v>
      </c>
      <c r="K32" s="27">
        <v>78356</v>
      </c>
    </row>
    <row r="33" spans="1:11" s="24" customFormat="1" ht="60.75" thickBot="1">
      <c r="A33" s="23"/>
      <c r="B33" s="25" t="s">
        <v>97</v>
      </c>
      <c r="C33" s="26" t="s">
        <v>98</v>
      </c>
      <c r="D33" s="26" t="s">
        <v>99</v>
      </c>
      <c r="E33" s="26" t="s">
        <v>15</v>
      </c>
      <c r="F33" s="26" t="s">
        <v>100</v>
      </c>
      <c r="G33" s="27">
        <v>132210</v>
      </c>
      <c r="H33" s="26" t="s">
        <v>94</v>
      </c>
      <c r="I33" s="26" t="s">
        <v>101</v>
      </c>
      <c r="J33" s="26" t="s">
        <v>96</v>
      </c>
      <c r="K33" s="27">
        <v>132210</v>
      </c>
    </row>
    <row r="34" spans="1:11" s="24" customFormat="1" ht="60.75" thickBot="1">
      <c r="A34" s="23"/>
      <c r="B34" s="25" t="s">
        <v>102</v>
      </c>
      <c r="C34" s="26" t="s">
        <v>103</v>
      </c>
      <c r="D34" s="26" t="s">
        <v>104</v>
      </c>
      <c r="E34" s="26" t="s">
        <v>15</v>
      </c>
      <c r="F34" s="26" t="s">
        <v>105</v>
      </c>
      <c r="G34" s="27">
        <v>123231</v>
      </c>
      <c r="H34" s="26" t="s">
        <v>94</v>
      </c>
      <c r="I34" s="26" t="s">
        <v>106</v>
      </c>
      <c r="J34" s="26" t="s">
        <v>107</v>
      </c>
      <c r="K34" s="27">
        <v>127071</v>
      </c>
    </row>
    <row r="35" spans="1:11" s="24" customFormat="1" ht="29.25" customHeight="1">
      <c r="A35" s="23"/>
      <c r="B35" s="84" t="s">
        <v>108</v>
      </c>
      <c r="C35" s="84" t="s">
        <v>109</v>
      </c>
      <c r="D35" s="84" t="s">
        <v>110</v>
      </c>
      <c r="E35" s="84" t="s">
        <v>111</v>
      </c>
      <c r="F35" s="84" t="s">
        <v>112</v>
      </c>
      <c r="G35" s="87">
        <v>192630</v>
      </c>
      <c r="H35" s="84" t="s">
        <v>94</v>
      </c>
      <c r="I35" s="84" t="s">
        <v>31</v>
      </c>
      <c r="J35" s="84" t="s">
        <v>96</v>
      </c>
      <c r="K35" s="87">
        <v>192630</v>
      </c>
    </row>
    <row r="36" spans="1:11" s="24" customFormat="1" ht="15.75" thickBot="1">
      <c r="A36" s="23"/>
      <c r="B36" s="86"/>
      <c r="C36" s="86"/>
      <c r="D36" s="86"/>
      <c r="E36" s="86"/>
      <c r="F36" s="86"/>
      <c r="G36" s="89"/>
      <c r="H36" s="86"/>
      <c r="I36" s="86"/>
      <c r="J36" s="86"/>
      <c r="K36" s="89"/>
    </row>
    <row r="37" spans="1:11" s="24" customFormat="1" ht="29.25" customHeight="1">
      <c r="A37" s="23"/>
      <c r="B37" s="84" t="s">
        <v>113</v>
      </c>
      <c r="C37" s="84" t="s">
        <v>114</v>
      </c>
      <c r="D37" s="28" t="s">
        <v>140</v>
      </c>
      <c r="E37" s="84" t="s">
        <v>36</v>
      </c>
      <c r="F37" s="84" t="s">
        <v>115</v>
      </c>
      <c r="G37" s="87">
        <v>204590.16</v>
      </c>
      <c r="H37" s="84" t="s">
        <v>116</v>
      </c>
      <c r="I37" s="84" t="s">
        <v>39</v>
      </c>
      <c r="J37" s="84" t="s">
        <v>116</v>
      </c>
      <c r="K37" s="99">
        <v>222895.21</v>
      </c>
    </row>
    <row r="38" spans="1:11" s="24" customFormat="1" ht="15.75" thickBot="1">
      <c r="A38" s="23"/>
      <c r="B38" s="86"/>
      <c r="C38" s="86"/>
      <c r="D38" s="33"/>
      <c r="E38" s="86"/>
      <c r="F38" s="86"/>
      <c r="G38" s="89"/>
      <c r="H38" s="86"/>
      <c r="I38" s="86"/>
      <c r="J38" s="86"/>
      <c r="K38" s="100"/>
    </row>
    <row r="39" spans="1:11" s="24" customFormat="1" ht="101.25" customHeight="1">
      <c r="A39" s="23"/>
      <c r="B39" s="84" t="s">
        <v>117</v>
      </c>
      <c r="C39" s="84" t="s">
        <v>118</v>
      </c>
      <c r="D39" s="28" t="s">
        <v>141</v>
      </c>
      <c r="E39" s="84" t="s">
        <v>15</v>
      </c>
      <c r="F39" s="84" t="s">
        <v>119</v>
      </c>
      <c r="G39" s="87">
        <v>1530332.3</v>
      </c>
      <c r="H39" s="84" t="s">
        <v>120</v>
      </c>
      <c r="I39" s="84" t="s">
        <v>412</v>
      </c>
      <c r="J39" s="97" t="s">
        <v>392</v>
      </c>
      <c r="K39" s="87">
        <v>1530332.3</v>
      </c>
    </row>
    <row r="40" spans="1:11" s="24" customFormat="1" ht="15.75" thickBot="1">
      <c r="A40" s="23"/>
      <c r="B40" s="86"/>
      <c r="C40" s="86"/>
      <c r="D40" s="33"/>
      <c r="E40" s="86"/>
      <c r="F40" s="86"/>
      <c r="G40" s="89"/>
      <c r="H40" s="86"/>
      <c r="I40" s="86"/>
      <c r="J40" s="98"/>
      <c r="K40" s="89"/>
    </row>
    <row r="41" spans="1:11" s="24" customFormat="1" ht="101.25" customHeight="1">
      <c r="A41" s="23"/>
      <c r="B41" s="84" t="s">
        <v>121</v>
      </c>
      <c r="C41" s="84" t="s">
        <v>122</v>
      </c>
      <c r="D41" s="84" t="s">
        <v>142</v>
      </c>
      <c r="E41" s="84" t="s">
        <v>36</v>
      </c>
      <c r="F41" s="84" t="s">
        <v>123</v>
      </c>
      <c r="G41" s="87">
        <v>359844.31</v>
      </c>
      <c r="H41" s="84" t="s">
        <v>390</v>
      </c>
      <c r="I41" s="84" t="s">
        <v>412</v>
      </c>
      <c r="J41" s="84" t="s">
        <v>391</v>
      </c>
      <c r="K41" s="99">
        <v>359844.3</v>
      </c>
    </row>
    <row r="42" spans="1:11" s="24" customFormat="1" ht="15.75" thickBot="1">
      <c r="A42" s="23"/>
      <c r="B42" s="86"/>
      <c r="C42" s="86"/>
      <c r="D42" s="86"/>
      <c r="E42" s="86"/>
      <c r="F42" s="86"/>
      <c r="G42" s="89"/>
      <c r="H42" s="86"/>
      <c r="I42" s="86"/>
      <c r="J42" s="86"/>
      <c r="K42" s="100"/>
    </row>
    <row r="43" spans="1:11" s="24" customFormat="1" ht="60.75" thickBot="1">
      <c r="A43" s="23"/>
      <c r="B43" s="25" t="s">
        <v>124</v>
      </c>
      <c r="C43" s="26" t="s">
        <v>125</v>
      </c>
      <c r="D43" s="26" t="s">
        <v>126</v>
      </c>
      <c r="E43" s="26" t="s">
        <v>15</v>
      </c>
      <c r="F43" s="26" t="s">
        <v>127</v>
      </c>
      <c r="G43" s="27">
        <v>300596.45</v>
      </c>
      <c r="H43" s="26" t="s">
        <v>128</v>
      </c>
      <c r="I43" s="26" t="s">
        <v>129</v>
      </c>
      <c r="J43" s="26" t="s">
        <v>128</v>
      </c>
      <c r="K43" s="34">
        <v>300596.45</v>
      </c>
    </row>
    <row r="44" spans="1:11" s="1" customFormat="1" ht="30">
      <c r="A44" s="6"/>
      <c r="B44" s="84" t="s">
        <v>130</v>
      </c>
      <c r="C44" s="84" t="s">
        <v>131</v>
      </c>
      <c r="D44" s="84" t="s">
        <v>132</v>
      </c>
      <c r="E44" s="84" t="s">
        <v>15</v>
      </c>
      <c r="F44" s="84" t="s">
        <v>133</v>
      </c>
      <c r="G44" s="87">
        <v>270000</v>
      </c>
      <c r="H44" s="84" t="s">
        <v>393</v>
      </c>
      <c r="I44" s="28" t="s">
        <v>135</v>
      </c>
      <c r="J44" s="84" t="s">
        <v>393</v>
      </c>
      <c r="K44" s="90">
        <v>270000</v>
      </c>
    </row>
    <row r="45" spans="1:11" s="1" customFormat="1">
      <c r="A45" s="6"/>
      <c r="B45" s="85"/>
      <c r="C45" s="85"/>
      <c r="D45" s="85"/>
      <c r="E45" s="85"/>
      <c r="F45" s="85"/>
      <c r="G45" s="88"/>
      <c r="H45" s="85"/>
      <c r="I45" s="28" t="s">
        <v>136</v>
      </c>
      <c r="J45" s="85"/>
      <c r="K45" s="91"/>
    </row>
    <row r="46" spans="1:11" s="1" customFormat="1">
      <c r="A46" s="6"/>
      <c r="B46" s="85"/>
      <c r="C46" s="85"/>
      <c r="D46" s="85"/>
      <c r="E46" s="85"/>
      <c r="F46" s="85"/>
      <c r="G46" s="88"/>
      <c r="H46" s="85"/>
      <c r="I46" s="28" t="s">
        <v>137</v>
      </c>
      <c r="J46" s="85"/>
      <c r="K46" s="91"/>
    </row>
    <row r="47" spans="1:11" s="1" customFormat="1" ht="18.75" customHeight="1">
      <c r="A47" s="6"/>
      <c r="B47" s="85"/>
      <c r="C47" s="85"/>
      <c r="D47" s="85"/>
      <c r="E47" s="85"/>
      <c r="F47" s="85"/>
      <c r="G47" s="88"/>
      <c r="H47" s="85"/>
      <c r="I47" s="28" t="s">
        <v>138</v>
      </c>
      <c r="J47" s="85"/>
      <c r="K47" s="91"/>
    </row>
    <row r="48" spans="1:11" s="1" customFormat="1" ht="15.75" thickBot="1">
      <c r="A48" s="6"/>
      <c r="B48" s="86"/>
      <c r="C48" s="86"/>
      <c r="D48" s="86"/>
      <c r="E48" s="86"/>
      <c r="F48" s="86"/>
      <c r="G48" s="89"/>
      <c r="H48" s="86"/>
      <c r="I48" s="26"/>
      <c r="J48" s="86"/>
      <c r="K48" s="92"/>
    </row>
    <row r="49" spans="1:11" s="1" customFormat="1">
      <c r="A49" s="6"/>
      <c r="B49" s="65" t="s">
        <v>376</v>
      </c>
      <c r="C49" s="65" t="s">
        <v>384</v>
      </c>
      <c r="D49" s="65" t="s">
        <v>385</v>
      </c>
      <c r="E49" s="65" t="s">
        <v>15</v>
      </c>
      <c r="F49" s="65" t="s">
        <v>394</v>
      </c>
      <c r="G49" s="68">
        <v>3377282.26</v>
      </c>
      <c r="H49" s="65" t="s">
        <v>134</v>
      </c>
      <c r="I49" s="65" t="s">
        <v>45</v>
      </c>
      <c r="J49" s="65" t="s">
        <v>395</v>
      </c>
      <c r="K49" s="80">
        <v>2489391.59</v>
      </c>
    </row>
    <row r="50" spans="1:11" s="1" customFormat="1">
      <c r="A50" s="6"/>
      <c r="B50" s="66"/>
      <c r="C50" s="66"/>
      <c r="D50" s="66"/>
      <c r="E50" s="66"/>
      <c r="F50" s="66"/>
      <c r="G50" s="69"/>
      <c r="H50" s="66"/>
      <c r="I50" s="66"/>
      <c r="J50" s="66"/>
      <c r="K50" s="81"/>
    </row>
    <row r="51" spans="1:11" s="1" customFormat="1">
      <c r="A51" s="6"/>
      <c r="B51" s="66"/>
      <c r="C51" s="66"/>
      <c r="D51" s="66"/>
      <c r="E51" s="66"/>
      <c r="F51" s="66"/>
      <c r="G51" s="69"/>
      <c r="H51" s="66"/>
      <c r="I51" s="66"/>
      <c r="J51" s="66"/>
      <c r="K51" s="81"/>
    </row>
    <row r="52" spans="1:11" s="1" customFormat="1" ht="18.75" customHeight="1">
      <c r="A52" s="6"/>
      <c r="B52" s="66"/>
      <c r="C52" s="66"/>
      <c r="D52" s="66"/>
      <c r="E52" s="66"/>
      <c r="F52" s="66"/>
      <c r="G52" s="69"/>
      <c r="H52" s="66"/>
      <c r="I52" s="66"/>
      <c r="J52" s="66"/>
      <c r="K52" s="81"/>
    </row>
    <row r="53" spans="1:11" s="1" customFormat="1" ht="15.75" thickBot="1">
      <c r="A53" s="6"/>
      <c r="B53" s="67"/>
      <c r="C53" s="67"/>
      <c r="D53" s="67"/>
      <c r="E53" s="67"/>
      <c r="F53" s="67"/>
      <c r="G53" s="70"/>
      <c r="H53" s="67"/>
      <c r="I53" s="67"/>
      <c r="J53" s="67"/>
      <c r="K53" s="82"/>
    </row>
    <row r="54" spans="1:11" s="1" customFormat="1">
      <c r="A54" s="6"/>
      <c r="B54" s="65" t="s">
        <v>380</v>
      </c>
      <c r="C54" s="65" t="s">
        <v>382</v>
      </c>
      <c r="D54" s="65" t="s">
        <v>383</v>
      </c>
      <c r="E54" s="65" t="s">
        <v>15</v>
      </c>
      <c r="F54" s="65" t="s">
        <v>396</v>
      </c>
      <c r="G54" s="68">
        <v>598846.24</v>
      </c>
      <c r="H54" s="65" t="s">
        <v>134</v>
      </c>
      <c r="I54" s="65" t="s">
        <v>45</v>
      </c>
      <c r="J54" s="65" t="s">
        <v>395</v>
      </c>
      <c r="K54" s="80">
        <v>265565.63</v>
      </c>
    </row>
    <row r="55" spans="1:11" s="1" customFormat="1">
      <c r="A55" s="6"/>
      <c r="B55" s="66"/>
      <c r="C55" s="66"/>
      <c r="D55" s="66"/>
      <c r="E55" s="66"/>
      <c r="F55" s="66"/>
      <c r="G55" s="69"/>
      <c r="H55" s="66"/>
      <c r="I55" s="66"/>
      <c r="J55" s="66"/>
      <c r="K55" s="81"/>
    </row>
    <row r="56" spans="1:11" s="1" customFormat="1">
      <c r="A56" s="6"/>
      <c r="B56" s="66"/>
      <c r="C56" s="66"/>
      <c r="D56" s="66"/>
      <c r="E56" s="66"/>
      <c r="F56" s="66"/>
      <c r="G56" s="69"/>
      <c r="H56" s="66"/>
      <c r="I56" s="66"/>
      <c r="J56" s="66"/>
      <c r="K56" s="81"/>
    </row>
    <row r="57" spans="1:11" s="1" customFormat="1" ht="18.75" customHeight="1">
      <c r="A57" s="6"/>
      <c r="B57" s="66"/>
      <c r="C57" s="66"/>
      <c r="D57" s="66"/>
      <c r="E57" s="66"/>
      <c r="F57" s="66"/>
      <c r="G57" s="69"/>
      <c r="H57" s="66"/>
      <c r="I57" s="66"/>
      <c r="J57" s="66"/>
      <c r="K57" s="81"/>
    </row>
    <row r="58" spans="1:11" s="1" customFormat="1" ht="15.75" thickBot="1">
      <c r="A58" s="6"/>
      <c r="B58" s="67"/>
      <c r="C58" s="67"/>
      <c r="D58" s="67"/>
      <c r="E58" s="67"/>
      <c r="F58" s="67"/>
      <c r="G58" s="70"/>
      <c r="H58" s="67"/>
      <c r="I58" s="67"/>
      <c r="J58" s="67"/>
      <c r="K58" s="82"/>
    </row>
    <row r="59" spans="1:11" s="1" customFormat="1">
      <c r="A59" s="6"/>
      <c r="B59" s="65" t="s">
        <v>381</v>
      </c>
      <c r="C59" s="65" t="s">
        <v>386</v>
      </c>
      <c r="D59" s="65" t="s">
        <v>387</v>
      </c>
      <c r="E59" s="65" t="s">
        <v>15</v>
      </c>
      <c r="F59" s="65" t="s">
        <v>397</v>
      </c>
      <c r="G59" s="68">
        <v>1220486.25</v>
      </c>
      <c r="H59" s="65" t="s">
        <v>134</v>
      </c>
      <c r="I59" s="65" t="s">
        <v>45</v>
      </c>
      <c r="J59" s="65" t="s">
        <v>398</v>
      </c>
      <c r="K59" s="80">
        <v>1250984.67</v>
      </c>
    </row>
    <row r="60" spans="1:11" s="1" customFormat="1">
      <c r="A60" s="6"/>
      <c r="B60" s="66"/>
      <c r="C60" s="66"/>
      <c r="D60" s="66"/>
      <c r="E60" s="66"/>
      <c r="F60" s="66"/>
      <c r="G60" s="69"/>
      <c r="H60" s="66"/>
      <c r="I60" s="66"/>
      <c r="J60" s="66"/>
      <c r="K60" s="81"/>
    </row>
    <row r="61" spans="1:11" s="1" customFormat="1">
      <c r="A61" s="6"/>
      <c r="B61" s="66"/>
      <c r="C61" s="66"/>
      <c r="D61" s="66"/>
      <c r="E61" s="66"/>
      <c r="F61" s="66"/>
      <c r="G61" s="69"/>
      <c r="H61" s="66"/>
      <c r="I61" s="66"/>
      <c r="J61" s="66"/>
      <c r="K61" s="81"/>
    </row>
    <row r="62" spans="1:11" s="1" customFormat="1" ht="18.75" customHeight="1">
      <c r="A62" s="6"/>
      <c r="B62" s="66"/>
      <c r="C62" s="66"/>
      <c r="D62" s="66"/>
      <c r="E62" s="66"/>
      <c r="F62" s="66"/>
      <c r="G62" s="69"/>
      <c r="H62" s="66"/>
      <c r="I62" s="66"/>
      <c r="J62" s="66"/>
      <c r="K62" s="81"/>
    </row>
    <row r="63" spans="1:11" s="1" customFormat="1" ht="15.75" thickBot="1">
      <c r="A63" s="6"/>
      <c r="B63" s="67"/>
      <c r="C63" s="67"/>
      <c r="D63" s="67"/>
      <c r="E63" s="67"/>
      <c r="F63" s="67"/>
      <c r="G63" s="70"/>
      <c r="H63" s="67"/>
      <c r="I63" s="67"/>
      <c r="J63" s="67"/>
      <c r="K63" s="82"/>
    </row>
    <row r="64" spans="1:11" s="1" customFormat="1">
      <c r="A64" s="6"/>
      <c r="B64" s="65" t="s">
        <v>430</v>
      </c>
      <c r="C64" s="65" t="s">
        <v>431</v>
      </c>
      <c r="D64" s="65" t="s">
        <v>432</v>
      </c>
      <c r="E64" s="65" t="s">
        <v>15</v>
      </c>
      <c r="F64" s="65" t="s">
        <v>433</v>
      </c>
      <c r="G64" s="68">
        <v>1439792.58</v>
      </c>
      <c r="H64" s="65" t="s">
        <v>134</v>
      </c>
      <c r="I64" s="65" t="s">
        <v>45</v>
      </c>
      <c r="J64" s="65" t="s">
        <v>434</v>
      </c>
      <c r="K64" s="80" t="s">
        <v>171</v>
      </c>
    </row>
    <row r="65" spans="1:11" s="1" customFormat="1">
      <c r="A65" s="6"/>
      <c r="B65" s="66"/>
      <c r="C65" s="66"/>
      <c r="D65" s="66"/>
      <c r="E65" s="66"/>
      <c r="F65" s="66"/>
      <c r="G65" s="69"/>
      <c r="H65" s="66"/>
      <c r="I65" s="66"/>
      <c r="J65" s="66"/>
      <c r="K65" s="81"/>
    </row>
    <row r="66" spans="1:11" s="1" customFormat="1">
      <c r="A66" s="6"/>
      <c r="B66" s="66"/>
      <c r="C66" s="66"/>
      <c r="D66" s="66"/>
      <c r="E66" s="66"/>
      <c r="F66" s="66"/>
      <c r="G66" s="69"/>
      <c r="H66" s="66"/>
      <c r="I66" s="66"/>
      <c r="J66" s="66"/>
      <c r="K66" s="81"/>
    </row>
    <row r="67" spans="1:11" s="1" customFormat="1" ht="18.75" customHeight="1">
      <c r="A67" s="6"/>
      <c r="B67" s="66"/>
      <c r="C67" s="66"/>
      <c r="D67" s="66"/>
      <c r="E67" s="66"/>
      <c r="F67" s="66"/>
      <c r="G67" s="69"/>
      <c r="H67" s="66"/>
      <c r="I67" s="66"/>
      <c r="J67" s="66"/>
      <c r="K67" s="81"/>
    </row>
    <row r="68" spans="1:11" s="1" customFormat="1" ht="15.75" thickBot="1">
      <c r="A68" s="6"/>
      <c r="B68" s="67"/>
      <c r="C68" s="67"/>
      <c r="D68" s="67"/>
      <c r="E68" s="67"/>
      <c r="F68" s="67"/>
      <c r="G68" s="70"/>
      <c r="H68" s="67"/>
      <c r="I68" s="67"/>
      <c r="J68" s="67"/>
      <c r="K68" s="82"/>
    </row>
    <row r="69" spans="1:11" s="1" customFormat="1" ht="29.25" customHeight="1">
      <c r="A69" s="6"/>
      <c r="B69" s="65" t="s">
        <v>435</v>
      </c>
      <c r="C69" s="65" t="s">
        <v>114</v>
      </c>
      <c r="D69" s="7" t="s">
        <v>436</v>
      </c>
      <c r="E69" s="65" t="s">
        <v>36</v>
      </c>
      <c r="F69" s="65" t="s">
        <v>437</v>
      </c>
      <c r="G69" s="68">
        <v>228921.11</v>
      </c>
      <c r="H69" s="65" t="s">
        <v>134</v>
      </c>
      <c r="I69" s="65" t="s">
        <v>39</v>
      </c>
      <c r="J69" s="65" t="s">
        <v>411</v>
      </c>
      <c r="K69" s="74" t="s">
        <v>171</v>
      </c>
    </row>
    <row r="70" spans="1:11" s="1" customFormat="1" ht="15.75" thickBot="1">
      <c r="A70" s="6"/>
      <c r="B70" s="67"/>
      <c r="C70" s="67"/>
      <c r="D70" s="57"/>
      <c r="E70" s="67"/>
      <c r="F70" s="67"/>
      <c r="G70" s="70"/>
      <c r="H70" s="67"/>
      <c r="I70" s="67"/>
      <c r="J70" s="67"/>
      <c r="K70" s="76"/>
    </row>
    <row r="71" spans="1:11" s="1" customFormat="1" ht="29.25" customHeight="1">
      <c r="A71" s="6"/>
      <c r="B71" s="65" t="s">
        <v>438</v>
      </c>
      <c r="C71" s="65" t="s">
        <v>439</v>
      </c>
      <c r="D71" s="7" t="s">
        <v>440</v>
      </c>
      <c r="E71" s="65" t="s">
        <v>36</v>
      </c>
      <c r="F71" s="65" t="s">
        <v>441</v>
      </c>
      <c r="G71" s="68">
        <v>719990.53</v>
      </c>
      <c r="H71" s="65" t="s">
        <v>134</v>
      </c>
      <c r="I71" s="65" t="s">
        <v>45</v>
      </c>
      <c r="J71" s="65" t="s">
        <v>442</v>
      </c>
      <c r="K71" s="74" t="s">
        <v>171</v>
      </c>
    </row>
    <row r="72" spans="1:11" s="1" customFormat="1" ht="15.75" thickBot="1">
      <c r="A72" s="6"/>
      <c r="B72" s="67"/>
      <c r="C72" s="67"/>
      <c r="D72" s="57"/>
      <c r="E72" s="67"/>
      <c r="F72" s="67"/>
      <c r="G72" s="70"/>
      <c r="H72" s="67"/>
      <c r="I72" s="67"/>
      <c r="J72" s="67"/>
      <c r="K72" s="76"/>
    </row>
    <row r="73" spans="1:11" s="1" customFormat="1" ht="29.25" customHeight="1">
      <c r="A73" s="6"/>
      <c r="B73" s="65" t="s">
        <v>443</v>
      </c>
      <c r="C73" s="65" t="s">
        <v>444</v>
      </c>
      <c r="D73" s="7" t="s">
        <v>445</v>
      </c>
      <c r="E73" s="65" t="s">
        <v>36</v>
      </c>
      <c r="F73" s="65" t="s">
        <v>441</v>
      </c>
      <c r="G73" s="68">
        <v>295999.09000000003</v>
      </c>
      <c r="H73" s="65" t="s">
        <v>134</v>
      </c>
      <c r="I73" s="65" t="s">
        <v>45</v>
      </c>
      <c r="J73" s="65" t="s">
        <v>442</v>
      </c>
      <c r="K73" s="74" t="s">
        <v>171</v>
      </c>
    </row>
    <row r="74" spans="1:11" s="1" customFormat="1" ht="15.75" thickBot="1">
      <c r="A74" s="6"/>
      <c r="B74" s="67"/>
      <c r="C74" s="67"/>
      <c r="D74" s="57"/>
      <c r="E74" s="67"/>
      <c r="F74" s="67"/>
      <c r="G74" s="70"/>
      <c r="H74" s="67"/>
      <c r="I74" s="67"/>
      <c r="J74" s="67"/>
      <c r="K74" s="76"/>
    </row>
    <row r="75" spans="1:11" s="1" customFormat="1">
      <c r="A75" s="6"/>
      <c r="B75" s="6"/>
      <c r="C75" s="6"/>
      <c r="D75" s="6"/>
      <c r="E75" s="6"/>
      <c r="F75" s="6"/>
      <c r="G75" s="14"/>
      <c r="H75" s="6"/>
      <c r="I75" s="6"/>
      <c r="J75" s="6"/>
      <c r="K75" s="14"/>
    </row>
    <row r="76" spans="1:11" s="1" customFormat="1">
      <c r="A76" s="126" t="s">
        <v>143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</row>
    <row r="77" spans="1:11" s="1" customFormat="1" ht="15.75" thickBot="1">
      <c r="A77" s="6"/>
      <c r="B77" s="6"/>
      <c r="C77" s="6"/>
      <c r="D77" s="6"/>
      <c r="E77" s="6"/>
      <c r="F77" s="6"/>
      <c r="G77" s="14"/>
      <c r="H77" s="6"/>
      <c r="I77" s="6"/>
      <c r="J77" s="6"/>
      <c r="K77" s="14"/>
    </row>
    <row r="78" spans="1:11" s="1" customFormat="1" ht="57" customHeight="1">
      <c r="A78" s="62"/>
      <c r="B78" s="62" t="s">
        <v>3</v>
      </c>
      <c r="C78" s="62" t="s">
        <v>4</v>
      </c>
      <c r="D78" s="62" t="s">
        <v>345</v>
      </c>
      <c r="E78" s="62" t="s">
        <v>5</v>
      </c>
      <c r="F78" s="62" t="s">
        <v>144</v>
      </c>
      <c r="G78" s="62" t="s">
        <v>346</v>
      </c>
      <c r="H78" s="62" t="s">
        <v>145</v>
      </c>
      <c r="I78" s="62" t="s">
        <v>146</v>
      </c>
      <c r="J78" s="62" t="s">
        <v>147</v>
      </c>
      <c r="K78" s="62" t="s">
        <v>347</v>
      </c>
    </row>
    <row r="79" spans="1:11" s="1" customForma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</row>
    <row r="80" spans="1:11" s="1" customForma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</row>
    <row r="81" spans="1:11" s="1" customFormat="1" ht="15.75" thickBo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</row>
    <row r="82" spans="1:11" s="24" customFormat="1">
      <c r="A82" s="101" t="s">
        <v>148</v>
      </c>
      <c r="B82" s="101" t="s">
        <v>19</v>
      </c>
      <c r="C82" s="84" t="s">
        <v>149</v>
      </c>
      <c r="D82" s="84" t="s">
        <v>150</v>
      </c>
      <c r="E82" s="84" t="s">
        <v>15</v>
      </c>
      <c r="F82" s="84" t="s">
        <v>151</v>
      </c>
      <c r="G82" s="87">
        <v>2100000</v>
      </c>
      <c r="H82" s="84" t="s">
        <v>152</v>
      </c>
      <c r="I82" s="84" t="s">
        <v>153</v>
      </c>
      <c r="J82" s="84" t="s">
        <v>154</v>
      </c>
      <c r="K82" s="99">
        <f>SUM(K88:K95)</f>
        <v>2157785.7000000002</v>
      </c>
    </row>
    <row r="83" spans="1:11" s="24" customFormat="1">
      <c r="A83" s="102"/>
      <c r="B83" s="102"/>
      <c r="C83" s="85"/>
      <c r="D83" s="85"/>
      <c r="E83" s="85"/>
      <c r="F83" s="85"/>
      <c r="G83" s="88"/>
      <c r="H83" s="85"/>
      <c r="I83" s="85"/>
      <c r="J83" s="85"/>
      <c r="K83" s="104"/>
    </row>
    <row r="84" spans="1:11" s="24" customFormat="1">
      <c r="A84" s="102"/>
      <c r="B84" s="102"/>
      <c r="C84" s="85"/>
      <c r="D84" s="85"/>
      <c r="E84" s="85"/>
      <c r="F84" s="85"/>
      <c r="G84" s="88"/>
      <c r="H84" s="85"/>
      <c r="I84" s="85"/>
      <c r="J84" s="85"/>
      <c r="K84" s="104"/>
    </row>
    <row r="85" spans="1:11" s="24" customFormat="1">
      <c r="A85" s="102"/>
      <c r="B85" s="102"/>
      <c r="C85" s="85"/>
      <c r="D85" s="85"/>
      <c r="E85" s="85"/>
      <c r="F85" s="85"/>
      <c r="G85" s="88"/>
      <c r="H85" s="85"/>
      <c r="I85" s="85"/>
      <c r="J85" s="85"/>
      <c r="K85" s="104"/>
    </row>
    <row r="86" spans="1:11" s="24" customFormat="1">
      <c r="A86" s="102"/>
      <c r="B86" s="102"/>
      <c r="C86" s="85"/>
      <c r="D86" s="85"/>
      <c r="E86" s="85"/>
      <c r="F86" s="85"/>
      <c r="G86" s="88"/>
      <c r="H86" s="85"/>
      <c r="I86" s="85"/>
      <c r="J86" s="85"/>
      <c r="K86" s="104"/>
    </row>
    <row r="87" spans="1:11" s="24" customFormat="1" ht="15.75" thickBot="1">
      <c r="A87" s="103"/>
      <c r="B87" s="103"/>
      <c r="C87" s="86"/>
      <c r="D87" s="86"/>
      <c r="E87" s="86"/>
      <c r="F87" s="86"/>
      <c r="G87" s="89"/>
      <c r="H87" s="86"/>
      <c r="I87" s="86"/>
      <c r="J87" s="86"/>
      <c r="K87" s="105"/>
    </row>
    <row r="88" spans="1:11" s="24" customFormat="1" ht="59.25" customHeight="1">
      <c r="A88" s="84" t="s">
        <v>155</v>
      </c>
      <c r="B88" s="84" t="s">
        <v>156</v>
      </c>
      <c r="C88" s="84" t="s">
        <v>149</v>
      </c>
      <c r="D88" s="84" t="s">
        <v>150</v>
      </c>
      <c r="E88" s="84" t="s">
        <v>157</v>
      </c>
      <c r="F88" s="84" t="s">
        <v>158</v>
      </c>
      <c r="G88" s="87">
        <v>528455.28</v>
      </c>
      <c r="H88" s="84" t="s">
        <v>159</v>
      </c>
      <c r="I88" s="84" t="s">
        <v>153</v>
      </c>
      <c r="J88" s="84" t="s">
        <v>159</v>
      </c>
      <c r="K88" s="99">
        <v>472524.84</v>
      </c>
    </row>
    <row r="89" spans="1:11" s="24" customFormat="1" ht="15.75" thickBot="1">
      <c r="A89" s="86"/>
      <c r="B89" s="86"/>
      <c r="C89" s="86"/>
      <c r="D89" s="86"/>
      <c r="E89" s="86"/>
      <c r="F89" s="86"/>
      <c r="G89" s="89"/>
      <c r="H89" s="86"/>
      <c r="I89" s="86"/>
      <c r="J89" s="86"/>
      <c r="K89" s="100"/>
    </row>
    <row r="90" spans="1:11" s="24" customFormat="1" ht="59.25" customHeight="1">
      <c r="A90" s="84" t="s">
        <v>155</v>
      </c>
      <c r="B90" s="84" t="s">
        <v>160</v>
      </c>
      <c r="C90" s="84" t="s">
        <v>149</v>
      </c>
      <c r="D90" s="84" t="s">
        <v>150</v>
      </c>
      <c r="E90" s="84" t="s">
        <v>157</v>
      </c>
      <c r="F90" s="84" t="s">
        <v>161</v>
      </c>
      <c r="G90" s="87">
        <v>528455.28</v>
      </c>
      <c r="H90" s="84" t="s">
        <v>162</v>
      </c>
      <c r="I90" s="84" t="s">
        <v>153</v>
      </c>
      <c r="J90" s="84" t="s">
        <v>162</v>
      </c>
      <c r="K90" s="99">
        <v>554074.28</v>
      </c>
    </row>
    <row r="91" spans="1:11" s="24" customFormat="1" ht="15.75" thickBot="1">
      <c r="A91" s="86"/>
      <c r="B91" s="86"/>
      <c r="C91" s="86"/>
      <c r="D91" s="86"/>
      <c r="E91" s="86"/>
      <c r="F91" s="86"/>
      <c r="G91" s="89"/>
      <c r="H91" s="86"/>
      <c r="I91" s="86"/>
      <c r="J91" s="86"/>
      <c r="K91" s="100"/>
    </row>
    <row r="92" spans="1:11" s="24" customFormat="1" ht="59.25" customHeight="1">
      <c r="A92" s="84" t="s">
        <v>155</v>
      </c>
      <c r="B92" s="84" t="s">
        <v>163</v>
      </c>
      <c r="C92" s="84" t="s">
        <v>149</v>
      </c>
      <c r="D92" s="84" t="s">
        <v>150</v>
      </c>
      <c r="E92" s="84" t="s">
        <v>157</v>
      </c>
      <c r="F92" s="84" t="s">
        <v>164</v>
      </c>
      <c r="G92" s="87">
        <v>528455.28</v>
      </c>
      <c r="H92" s="84" t="s">
        <v>23</v>
      </c>
      <c r="I92" s="84" t="s">
        <v>153</v>
      </c>
      <c r="J92" s="84" t="s">
        <v>23</v>
      </c>
      <c r="K92" s="87">
        <v>521906.58</v>
      </c>
    </row>
    <row r="93" spans="1:11" s="24" customFormat="1" ht="15.75" thickBot="1">
      <c r="A93" s="86"/>
      <c r="B93" s="86"/>
      <c r="C93" s="86"/>
      <c r="D93" s="86"/>
      <c r="E93" s="86"/>
      <c r="F93" s="86"/>
      <c r="G93" s="89"/>
      <c r="H93" s="86"/>
      <c r="I93" s="86"/>
      <c r="J93" s="86"/>
      <c r="K93" s="89"/>
    </row>
    <row r="94" spans="1:11" s="24" customFormat="1" ht="59.25" customHeight="1">
      <c r="A94" s="84" t="s">
        <v>155</v>
      </c>
      <c r="B94" s="84" t="s">
        <v>165</v>
      </c>
      <c r="C94" s="84" t="s">
        <v>149</v>
      </c>
      <c r="D94" s="84" t="s">
        <v>150</v>
      </c>
      <c r="E94" s="84" t="s">
        <v>157</v>
      </c>
      <c r="F94" s="84" t="s">
        <v>166</v>
      </c>
      <c r="G94" s="87">
        <v>528455.28</v>
      </c>
      <c r="H94" s="84" t="s">
        <v>116</v>
      </c>
      <c r="I94" s="84" t="s">
        <v>153</v>
      </c>
      <c r="J94" s="84" t="s">
        <v>116</v>
      </c>
      <c r="K94" s="87">
        <v>609280</v>
      </c>
    </row>
    <row r="95" spans="1:11" s="24" customFormat="1" ht="15.75" thickBot="1">
      <c r="A95" s="86"/>
      <c r="B95" s="86"/>
      <c r="C95" s="86"/>
      <c r="D95" s="86"/>
      <c r="E95" s="86"/>
      <c r="F95" s="86"/>
      <c r="G95" s="89"/>
      <c r="H95" s="86"/>
      <c r="I95" s="86"/>
      <c r="J95" s="86"/>
      <c r="K95" s="89"/>
    </row>
    <row r="96" spans="1:11" s="24" customFormat="1" ht="60.75" customHeight="1">
      <c r="A96" s="101" t="s">
        <v>148</v>
      </c>
      <c r="B96" s="101" t="s">
        <v>26</v>
      </c>
      <c r="C96" s="84" t="s">
        <v>167</v>
      </c>
      <c r="D96" s="84" t="s">
        <v>168</v>
      </c>
      <c r="E96" s="84" t="s">
        <v>15</v>
      </c>
      <c r="F96" s="84" t="s">
        <v>169</v>
      </c>
      <c r="G96" s="87">
        <v>3660201.45</v>
      </c>
      <c r="H96" s="84" t="s">
        <v>152</v>
      </c>
      <c r="I96" s="84" t="s">
        <v>170</v>
      </c>
      <c r="J96" s="84" t="s">
        <v>154</v>
      </c>
      <c r="K96" s="99">
        <v>2836351.3</v>
      </c>
    </row>
    <row r="97" spans="1:11" s="24" customFormat="1" ht="15.75" thickBot="1">
      <c r="A97" s="103"/>
      <c r="B97" s="103"/>
      <c r="C97" s="86"/>
      <c r="D97" s="86"/>
      <c r="E97" s="86"/>
      <c r="F97" s="86"/>
      <c r="G97" s="89"/>
      <c r="H97" s="86"/>
      <c r="I97" s="86"/>
      <c r="J97" s="86"/>
      <c r="K97" s="100"/>
    </row>
    <row r="98" spans="1:11" s="24" customFormat="1" ht="60.75" customHeight="1">
      <c r="A98" s="84" t="s">
        <v>155</v>
      </c>
      <c r="B98" s="84" t="s">
        <v>172</v>
      </c>
      <c r="C98" s="84" t="s">
        <v>167</v>
      </c>
      <c r="D98" s="84" t="s">
        <v>168</v>
      </c>
      <c r="E98" s="84" t="s">
        <v>157</v>
      </c>
      <c r="F98" s="84" t="s">
        <v>161</v>
      </c>
      <c r="G98" s="87">
        <v>918699.19</v>
      </c>
      <c r="H98" s="84" t="s">
        <v>162</v>
      </c>
      <c r="I98" s="84" t="s">
        <v>170</v>
      </c>
      <c r="J98" s="84" t="s">
        <v>162</v>
      </c>
      <c r="K98" s="99">
        <v>719455.01</v>
      </c>
    </row>
    <row r="99" spans="1:11" s="24" customFormat="1" ht="15.75" thickBot="1">
      <c r="A99" s="86"/>
      <c r="B99" s="86"/>
      <c r="C99" s="86"/>
      <c r="D99" s="86"/>
      <c r="E99" s="86"/>
      <c r="F99" s="86"/>
      <c r="G99" s="89"/>
      <c r="H99" s="86"/>
      <c r="I99" s="86"/>
      <c r="J99" s="86"/>
      <c r="K99" s="100"/>
    </row>
    <row r="100" spans="1:11" s="24" customFormat="1" ht="60.75" customHeight="1">
      <c r="A100" s="84" t="s">
        <v>155</v>
      </c>
      <c r="B100" s="84" t="s">
        <v>173</v>
      </c>
      <c r="C100" s="84" t="s">
        <v>167</v>
      </c>
      <c r="D100" s="84" t="s">
        <v>168</v>
      </c>
      <c r="E100" s="84" t="s">
        <v>157</v>
      </c>
      <c r="F100" s="84" t="s">
        <v>164</v>
      </c>
      <c r="G100" s="87">
        <v>918699.19</v>
      </c>
      <c r="H100" s="84" t="s">
        <v>23</v>
      </c>
      <c r="I100" s="84" t="s">
        <v>170</v>
      </c>
      <c r="J100" s="84" t="s">
        <v>23</v>
      </c>
      <c r="K100" s="87">
        <v>693313.36</v>
      </c>
    </row>
    <row r="101" spans="1:11" s="24" customFormat="1" ht="15.75" thickBot="1">
      <c r="A101" s="86"/>
      <c r="B101" s="86"/>
      <c r="C101" s="86"/>
      <c r="D101" s="86"/>
      <c r="E101" s="86"/>
      <c r="F101" s="86"/>
      <c r="G101" s="89"/>
      <c r="H101" s="86"/>
      <c r="I101" s="86"/>
      <c r="J101" s="86"/>
      <c r="K101" s="89"/>
    </row>
    <row r="102" spans="1:11" s="24" customFormat="1" ht="60.75" customHeight="1">
      <c r="A102" s="84" t="s">
        <v>155</v>
      </c>
      <c r="B102" s="84" t="s">
        <v>174</v>
      </c>
      <c r="C102" s="84" t="s">
        <v>167</v>
      </c>
      <c r="D102" s="84" t="s">
        <v>168</v>
      </c>
      <c r="E102" s="84" t="s">
        <v>157</v>
      </c>
      <c r="F102" s="84" t="s">
        <v>166</v>
      </c>
      <c r="G102" s="87">
        <v>918699.19</v>
      </c>
      <c r="H102" s="84" t="s">
        <v>116</v>
      </c>
      <c r="I102" s="84" t="s">
        <v>170</v>
      </c>
      <c r="J102" s="84" t="s">
        <v>116</v>
      </c>
      <c r="K102" s="99">
        <v>715630.36</v>
      </c>
    </row>
    <row r="103" spans="1:11" s="24" customFormat="1" ht="15.75" thickBot="1">
      <c r="A103" s="86"/>
      <c r="B103" s="86"/>
      <c r="C103" s="86"/>
      <c r="D103" s="86"/>
      <c r="E103" s="86"/>
      <c r="F103" s="86"/>
      <c r="G103" s="89"/>
      <c r="H103" s="86"/>
      <c r="I103" s="86"/>
      <c r="J103" s="86"/>
      <c r="K103" s="100"/>
    </row>
    <row r="104" spans="1:11" s="24" customFormat="1" ht="60.75" customHeight="1">
      <c r="A104" s="84" t="s">
        <v>155</v>
      </c>
      <c r="B104" s="84" t="s">
        <v>175</v>
      </c>
      <c r="C104" s="84" t="s">
        <v>167</v>
      </c>
      <c r="D104" s="84" t="s">
        <v>168</v>
      </c>
      <c r="E104" s="84" t="s">
        <v>157</v>
      </c>
      <c r="F104" s="84" t="s">
        <v>176</v>
      </c>
      <c r="G104" s="99">
        <v>918699.19</v>
      </c>
      <c r="H104" s="84" t="s">
        <v>154</v>
      </c>
      <c r="I104" s="84" t="s">
        <v>170</v>
      </c>
      <c r="J104" s="84" t="s">
        <v>154</v>
      </c>
      <c r="K104" s="99">
        <v>707952.56799999997</v>
      </c>
    </row>
    <row r="105" spans="1:11" s="24" customFormat="1" ht="15.75" thickBot="1">
      <c r="A105" s="86"/>
      <c r="B105" s="86"/>
      <c r="C105" s="86"/>
      <c r="D105" s="86"/>
      <c r="E105" s="86"/>
      <c r="F105" s="86"/>
      <c r="G105" s="100"/>
      <c r="H105" s="86"/>
      <c r="I105" s="86"/>
      <c r="J105" s="86"/>
      <c r="K105" s="100"/>
    </row>
    <row r="106" spans="1:11" s="24" customFormat="1" ht="45.75" thickBot="1">
      <c r="A106" s="35" t="s">
        <v>148</v>
      </c>
      <c r="B106" s="36" t="s">
        <v>177</v>
      </c>
      <c r="C106" s="26" t="s">
        <v>178</v>
      </c>
      <c r="D106" s="26" t="s">
        <v>179</v>
      </c>
      <c r="E106" s="26" t="s">
        <v>15</v>
      </c>
      <c r="F106" s="26" t="s">
        <v>180</v>
      </c>
      <c r="G106" s="27">
        <v>241042.7</v>
      </c>
      <c r="H106" s="26" t="s">
        <v>181</v>
      </c>
      <c r="I106" s="26" t="s">
        <v>182</v>
      </c>
      <c r="J106" s="26" t="s">
        <v>23</v>
      </c>
      <c r="K106" s="27">
        <f>SUM(K107)</f>
        <v>146775.37</v>
      </c>
    </row>
    <row r="107" spans="1:11" s="24" customFormat="1" ht="60.75" thickBot="1">
      <c r="A107" s="25" t="s">
        <v>155</v>
      </c>
      <c r="B107" s="26" t="s">
        <v>183</v>
      </c>
      <c r="C107" s="26" t="s">
        <v>178</v>
      </c>
      <c r="D107" s="26" t="s">
        <v>184</v>
      </c>
      <c r="E107" s="26" t="s">
        <v>157</v>
      </c>
      <c r="F107" s="26" t="s">
        <v>164</v>
      </c>
      <c r="G107" s="27">
        <v>151945.1</v>
      </c>
      <c r="H107" s="26" t="s">
        <v>23</v>
      </c>
      <c r="I107" s="26" t="s">
        <v>182</v>
      </c>
      <c r="J107" s="26" t="s">
        <v>23</v>
      </c>
      <c r="K107" s="27">
        <v>146775.37</v>
      </c>
    </row>
    <row r="108" spans="1:11" s="24" customFormat="1" ht="29.25" customHeight="1">
      <c r="A108" s="101" t="s">
        <v>148</v>
      </c>
      <c r="B108" s="101" t="s">
        <v>40</v>
      </c>
      <c r="C108" s="84" t="s">
        <v>185</v>
      </c>
      <c r="D108" s="84" t="s">
        <v>186</v>
      </c>
      <c r="E108" s="84" t="s">
        <v>15</v>
      </c>
      <c r="F108" s="84" t="s">
        <v>187</v>
      </c>
      <c r="G108" s="87">
        <v>369365</v>
      </c>
      <c r="H108" s="84" t="s">
        <v>181</v>
      </c>
      <c r="I108" s="84" t="s">
        <v>188</v>
      </c>
      <c r="J108" s="84" t="s">
        <v>23</v>
      </c>
      <c r="K108" s="29"/>
    </row>
    <row r="109" spans="1:11" s="24" customFormat="1">
      <c r="A109" s="102"/>
      <c r="B109" s="102"/>
      <c r="C109" s="85"/>
      <c r="D109" s="85"/>
      <c r="E109" s="85"/>
      <c r="F109" s="85"/>
      <c r="G109" s="88"/>
      <c r="H109" s="85"/>
      <c r="I109" s="85"/>
      <c r="J109" s="85"/>
      <c r="K109" s="30">
        <f>SUM(K111:K112)</f>
        <v>388402.35</v>
      </c>
    </row>
    <row r="110" spans="1:11" s="24" customFormat="1" ht="15.75" thickBot="1">
      <c r="A110" s="103"/>
      <c r="B110" s="103"/>
      <c r="C110" s="86"/>
      <c r="D110" s="86"/>
      <c r="E110" s="86"/>
      <c r="F110" s="86"/>
      <c r="G110" s="89"/>
      <c r="H110" s="86"/>
      <c r="I110" s="86"/>
      <c r="J110" s="86"/>
      <c r="K110" s="31"/>
    </row>
    <row r="111" spans="1:11" s="24" customFormat="1" ht="60.75" thickBot="1">
      <c r="A111" s="25" t="s">
        <v>155</v>
      </c>
      <c r="B111" s="26" t="s">
        <v>189</v>
      </c>
      <c r="C111" s="26" t="s">
        <v>185</v>
      </c>
      <c r="D111" s="26" t="s">
        <v>186</v>
      </c>
      <c r="E111" s="26" t="s">
        <v>157</v>
      </c>
      <c r="F111" s="26" t="s">
        <v>190</v>
      </c>
      <c r="G111" s="27">
        <v>195121.95</v>
      </c>
      <c r="H111" s="26" t="s">
        <v>23</v>
      </c>
      <c r="I111" s="26" t="s">
        <v>188</v>
      </c>
      <c r="J111" s="26" t="s">
        <v>23</v>
      </c>
      <c r="K111" s="27">
        <v>195159.44</v>
      </c>
    </row>
    <row r="112" spans="1:11" s="24" customFormat="1" ht="60.75" thickBot="1">
      <c r="A112" s="25" t="s">
        <v>155</v>
      </c>
      <c r="B112" s="26" t="s">
        <v>399</v>
      </c>
      <c r="C112" s="26" t="s">
        <v>185</v>
      </c>
      <c r="D112" s="26" t="s">
        <v>186</v>
      </c>
      <c r="E112" s="26" t="s">
        <v>157</v>
      </c>
      <c r="F112" s="26" t="s">
        <v>206</v>
      </c>
      <c r="G112" s="27">
        <v>195121.95</v>
      </c>
      <c r="H112" s="26" t="s">
        <v>116</v>
      </c>
      <c r="I112" s="26" t="s">
        <v>188</v>
      </c>
      <c r="J112" s="26" t="s">
        <v>116</v>
      </c>
      <c r="K112" s="27">
        <v>193242.91</v>
      </c>
    </row>
    <row r="113" spans="1:11" s="24" customFormat="1" ht="45.75" thickBot="1">
      <c r="A113" s="35" t="s">
        <v>148</v>
      </c>
      <c r="B113" s="36" t="s">
        <v>47</v>
      </c>
      <c r="C113" s="26" t="s">
        <v>191</v>
      </c>
      <c r="D113" s="26" t="s">
        <v>192</v>
      </c>
      <c r="E113" s="26" t="s">
        <v>15</v>
      </c>
      <c r="F113" s="26" t="s">
        <v>193</v>
      </c>
      <c r="G113" s="27">
        <v>83680.11</v>
      </c>
      <c r="H113" s="26" t="s">
        <v>181</v>
      </c>
      <c r="I113" s="26" t="s">
        <v>194</v>
      </c>
      <c r="J113" s="26" t="s">
        <v>195</v>
      </c>
      <c r="K113" s="27">
        <v>211382.11</v>
      </c>
    </row>
    <row r="114" spans="1:11" s="24" customFormat="1" ht="60.75" thickBot="1">
      <c r="A114" s="25" t="s">
        <v>155</v>
      </c>
      <c r="B114" s="37" t="s">
        <v>400</v>
      </c>
      <c r="C114" s="26" t="s">
        <v>191</v>
      </c>
      <c r="D114" s="26" t="s">
        <v>192</v>
      </c>
      <c r="E114" s="26" t="s">
        <v>157</v>
      </c>
      <c r="F114" s="26" t="s">
        <v>196</v>
      </c>
      <c r="G114" s="27">
        <v>132113.82</v>
      </c>
      <c r="H114" s="26" t="s">
        <v>195</v>
      </c>
      <c r="I114" s="26" t="s">
        <v>194</v>
      </c>
      <c r="J114" s="26" t="s">
        <v>195</v>
      </c>
      <c r="K114" s="27">
        <v>116525.58</v>
      </c>
    </row>
    <row r="115" spans="1:11" s="24" customFormat="1" ht="60.75" thickBot="1">
      <c r="A115" s="35" t="s">
        <v>148</v>
      </c>
      <c r="B115" s="36" t="s">
        <v>51</v>
      </c>
      <c r="C115" s="26" t="s">
        <v>197</v>
      </c>
      <c r="D115" s="26" t="s">
        <v>198</v>
      </c>
      <c r="E115" s="26" t="s">
        <v>36</v>
      </c>
      <c r="F115" s="26" t="s">
        <v>199</v>
      </c>
      <c r="G115" s="27">
        <v>642863.66</v>
      </c>
      <c r="H115" s="26" t="s">
        <v>152</v>
      </c>
      <c r="I115" s="26" t="s">
        <v>200</v>
      </c>
      <c r="J115" s="26" t="s">
        <v>154</v>
      </c>
      <c r="K115" s="38">
        <f>SUM(K116:K118)</f>
        <v>513506.63</v>
      </c>
    </row>
    <row r="116" spans="1:11" s="24" customFormat="1" ht="60.75" thickBot="1">
      <c r="A116" s="25" t="s">
        <v>155</v>
      </c>
      <c r="B116" s="26" t="s">
        <v>201</v>
      </c>
      <c r="C116" s="26" t="s">
        <v>197</v>
      </c>
      <c r="D116" s="26" t="s">
        <v>198</v>
      </c>
      <c r="E116" s="26" t="s">
        <v>36</v>
      </c>
      <c r="F116" s="26" t="s">
        <v>202</v>
      </c>
      <c r="G116" s="27">
        <v>162500</v>
      </c>
      <c r="H116" s="26" t="s">
        <v>162</v>
      </c>
      <c r="I116" s="26" t="s">
        <v>200</v>
      </c>
      <c r="J116" s="26" t="s">
        <v>162</v>
      </c>
      <c r="K116" s="38">
        <v>161853.26</v>
      </c>
    </row>
    <row r="117" spans="1:11" s="24" customFormat="1" ht="60.75" thickBot="1">
      <c r="A117" s="25" t="s">
        <v>155</v>
      </c>
      <c r="B117" s="26" t="s">
        <v>203</v>
      </c>
      <c r="C117" s="26" t="s">
        <v>197</v>
      </c>
      <c r="D117" s="26" t="s">
        <v>198</v>
      </c>
      <c r="E117" s="26" t="s">
        <v>36</v>
      </c>
      <c r="F117" s="26" t="s">
        <v>204</v>
      </c>
      <c r="G117" s="27">
        <v>162500</v>
      </c>
      <c r="H117" s="26" t="s">
        <v>23</v>
      </c>
      <c r="I117" s="26" t="s">
        <v>200</v>
      </c>
      <c r="J117" s="26" t="s">
        <v>23</v>
      </c>
      <c r="K117" s="38">
        <v>132666.60999999999</v>
      </c>
    </row>
    <row r="118" spans="1:11" s="24" customFormat="1" ht="60.75" thickBot="1">
      <c r="A118" s="25" t="s">
        <v>155</v>
      </c>
      <c r="B118" s="26" t="s">
        <v>205</v>
      </c>
      <c r="C118" s="26" t="s">
        <v>197</v>
      </c>
      <c r="D118" s="26" t="s">
        <v>198</v>
      </c>
      <c r="E118" s="26" t="s">
        <v>36</v>
      </c>
      <c r="F118" s="26" t="s">
        <v>206</v>
      </c>
      <c r="G118" s="27">
        <v>162500</v>
      </c>
      <c r="H118" s="26" t="s">
        <v>116</v>
      </c>
      <c r="I118" s="26" t="s">
        <v>200</v>
      </c>
      <c r="J118" s="26" t="s">
        <v>116</v>
      </c>
      <c r="K118" s="38">
        <v>218986.76</v>
      </c>
    </row>
    <row r="119" spans="1:11" s="1" customFormat="1" ht="75.75" thickBot="1">
      <c r="A119" s="15" t="s">
        <v>148</v>
      </c>
      <c r="B119" s="8" t="s">
        <v>55</v>
      </c>
      <c r="C119" s="5" t="s">
        <v>207</v>
      </c>
      <c r="D119" s="5" t="s">
        <v>208</v>
      </c>
      <c r="E119" s="5" t="s">
        <v>15</v>
      </c>
      <c r="F119" s="5" t="s">
        <v>209</v>
      </c>
      <c r="G119" s="12">
        <v>28688525</v>
      </c>
      <c r="H119" s="5" t="s">
        <v>152</v>
      </c>
      <c r="I119" s="5" t="s">
        <v>210</v>
      </c>
      <c r="J119" s="5" t="s">
        <v>154</v>
      </c>
      <c r="K119" s="12">
        <f>SUM(K120:K253)</f>
        <v>11364264.16</v>
      </c>
    </row>
    <row r="120" spans="1:11" s="24" customFormat="1" ht="30">
      <c r="A120" s="84" t="s">
        <v>155</v>
      </c>
      <c r="B120" s="84" t="s">
        <v>211</v>
      </c>
      <c r="C120" s="28" t="s">
        <v>212</v>
      </c>
      <c r="D120" s="84" t="s">
        <v>208</v>
      </c>
      <c r="E120" s="84" t="s">
        <v>157</v>
      </c>
      <c r="F120" s="84" t="s">
        <v>214</v>
      </c>
      <c r="G120" s="87">
        <v>441000</v>
      </c>
      <c r="H120" s="84" t="s">
        <v>215</v>
      </c>
      <c r="I120" s="84" t="s">
        <v>216</v>
      </c>
      <c r="J120" s="84" t="s">
        <v>215</v>
      </c>
      <c r="K120" s="87">
        <v>409489.91999999998</v>
      </c>
    </row>
    <row r="121" spans="1:11" s="24" customFormat="1" ht="15.75" thickBot="1">
      <c r="A121" s="86"/>
      <c r="B121" s="86"/>
      <c r="C121" s="26" t="s">
        <v>213</v>
      </c>
      <c r="D121" s="86"/>
      <c r="E121" s="86"/>
      <c r="F121" s="86"/>
      <c r="G121" s="89"/>
      <c r="H121" s="86"/>
      <c r="I121" s="86"/>
      <c r="J121" s="86"/>
      <c r="K121" s="89"/>
    </row>
    <row r="122" spans="1:11" s="24" customFormat="1" ht="30">
      <c r="A122" s="84" t="s">
        <v>155</v>
      </c>
      <c r="B122" s="106" t="s">
        <v>344</v>
      </c>
      <c r="C122" s="28" t="s">
        <v>217</v>
      </c>
      <c r="D122" s="84" t="s">
        <v>208</v>
      </c>
      <c r="E122" s="84" t="s">
        <v>157</v>
      </c>
      <c r="F122" s="84" t="s">
        <v>214</v>
      </c>
      <c r="G122" s="87">
        <v>173250</v>
      </c>
      <c r="H122" s="84" t="s">
        <v>215</v>
      </c>
      <c r="I122" s="84" t="s">
        <v>218</v>
      </c>
      <c r="J122" s="84" t="s">
        <v>215</v>
      </c>
      <c r="K122" s="87">
        <v>160855.20000000001</v>
      </c>
    </row>
    <row r="123" spans="1:11" s="24" customFormat="1" ht="15.75" thickBot="1">
      <c r="A123" s="86"/>
      <c r="B123" s="107"/>
      <c r="C123" s="26" t="s">
        <v>213</v>
      </c>
      <c r="D123" s="86"/>
      <c r="E123" s="86"/>
      <c r="F123" s="86"/>
      <c r="G123" s="89"/>
      <c r="H123" s="86"/>
      <c r="I123" s="86"/>
      <c r="J123" s="86"/>
      <c r="K123" s="89"/>
    </row>
    <row r="124" spans="1:11" s="24" customFormat="1" ht="45">
      <c r="A124" s="84" t="s">
        <v>155</v>
      </c>
      <c r="B124" s="84" t="s">
        <v>219</v>
      </c>
      <c r="C124" s="28" t="s">
        <v>220</v>
      </c>
      <c r="D124" s="84" t="s">
        <v>208</v>
      </c>
      <c r="E124" s="84" t="s">
        <v>157</v>
      </c>
      <c r="F124" s="84" t="s">
        <v>214</v>
      </c>
      <c r="G124" s="87">
        <v>297500</v>
      </c>
      <c r="H124" s="84" t="s">
        <v>215</v>
      </c>
      <c r="I124" s="28" t="s">
        <v>221</v>
      </c>
      <c r="J124" s="84" t="s">
        <v>215</v>
      </c>
      <c r="K124" s="87">
        <v>237714.4</v>
      </c>
    </row>
    <row r="125" spans="1:11" s="24" customFormat="1">
      <c r="A125" s="85"/>
      <c r="B125" s="85"/>
      <c r="C125" s="28" t="s">
        <v>213</v>
      </c>
      <c r="D125" s="85"/>
      <c r="E125" s="85"/>
      <c r="F125" s="85"/>
      <c r="G125" s="88"/>
      <c r="H125" s="85"/>
      <c r="I125" s="28" t="s">
        <v>222</v>
      </c>
      <c r="J125" s="85"/>
      <c r="K125" s="88"/>
    </row>
    <row r="126" spans="1:11" s="24" customFormat="1" ht="15.75" thickBot="1">
      <c r="A126" s="86"/>
      <c r="B126" s="86"/>
      <c r="C126" s="26"/>
      <c r="D126" s="86"/>
      <c r="E126" s="86"/>
      <c r="F126" s="86"/>
      <c r="G126" s="89"/>
      <c r="H126" s="86"/>
      <c r="I126" s="26"/>
      <c r="J126" s="86"/>
      <c r="K126" s="89"/>
    </row>
    <row r="127" spans="1:11" s="24" customFormat="1" ht="15.75" thickBot="1">
      <c r="A127" s="39"/>
      <c r="B127" s="39"/>
      <c r="C127" s="28"/>
      <c r="D127" s="39"/>
      <c r="E127" s="39"/>
      <c r="F127" s="39"/>
      <c r="G127" s="40"/>
      <c r="H127" s="39"/>
      <c r="I127" s="28"/>
      <c r="J127" s="39"/>
      <c r="K127" s="40"/>
    </row>
    <row r="128" spans="1:11" s="24" customFormat="1" ht="30">
      <c r="A128" s="84" t="s">
        <v>155</v>
      </c>
      <c r="B128" s="84" t="s">
        <v>223</v>
      </c>
      <c r="C128" s="46" t="s">
        <v>224</v>
      </c>
      <c r="D128" s="84" t="s">
        <v>208</v>
      </c>
      <c r="E128" s="84" t="s">
        <v>157</v>
      </c>
      <c r="F128" s="84" t="s">
        <v>214</v>
      </c>
      <c r="G128" s="87">
        <v>105000</v>
      </c>
      <c r="H128" s="84" t="s">
        <v>215</v>
      </c>
      <c r="I128" s="84" t="s">
        <v>216</v>
      </c>
      <c r="J128" s="84" t="s">
        <v>215</v>
      </c>
      <c r="K128" s="87">
        <v>96897.600000000006</v>
      </c>
    </row>
    <row r="129" spans="1:11" s="24" customFormat="1">
      <c r="A129" s="85"/>
      <c r="B129" s="85"/>
      <c r="C129" s="28" t="s">
        <v>213</v>
      </c>
      <c r="D129" s="85"/>
      <c r="E129" s="85"/>
      <c r="F129" s="85"/>
      <c r="G129" s="88"/>
      <c r="H129" s="85"/>
      <c r="I129" s="85"/>
      <c r="J129" s="85"/>
      <c r="K129" s="88"/>
    </row>
    <row r="130" spans="1:11" s="24" customFormat="1" ht="15.75" thickBot="1">
      <c r="A130" s="86"/>
      <c r="B130" s="86"/>
      <c r="C130" s="26"/>
      <c r="D130" s="86"/>
      <c r="E130" s="86"/>
      <c r="F130" s="86"/>
      <c r="G130" s="89"/>
      <c r="H130" s="86"/>
      <c r="I130" s="86"/>
      <c r="J130" s="86"/>
      <c r="K130" s="89"/>
    </row>
    <row r="131" spans="1:11" s="24" customFormat="1">
      <c r="A131" s="84" t="s">
        <v>155</v>
      </c>
      <c r="B131" s="84" t="s">
        <v>225</v>
      </c>
      <c r="C131" s="28" t="s">
        <v>226</v>
      </c>
      <c r="D131" s="84" t="s">
        <v>208</v>
      </c>
      <c r="E131" s="84" t="s">
        <v>157</v>
      </c>
      <c r="F131" s="84" t="s">
        <v>214</v>
      </c>
      <c r="G131" s="87">
        <v>101500</v>
      </c>
      <c r="H131" s="84" t="s">
        <v>215</v>
      </c>
      <c r="I131" s="84" t="s">
        <v>216</v>
      </c>
      <c r="J131" s="84" t="s">
        <v>215</v>
      </c>
      <c r="K131" s="87">
        <v>93096.960000000006</v>
      </c>
    </row>
    <row r="132" spans="1:11" s="24" customFormat="1">
      <c r="A132" s="85"/>
      <c r="B132" s="85"/>
      <c r="C132" s="28" t="s">
        <v>227</v>
      </c>
      <c r="D132" s="85"/>
      <c r="E132" s="85"/>
      <c r="F132" s="85"/>
      <c r="G132" s="88"/>
      <c r="H132" s="85"/>
      <c r="I132" s="85"/>
      <c r="J132" s="85"/>
      <c r="K132" s="88"/>
    </row>
    <row r="133" spans="1:11" s="24" customFormat="1" ht="15.75" thickBot="1">
      <c r="A133" s="86"/>
      <c r="B133" s="86"/>
      <c r="C133" s="26" t="s">
        <v>213</v>
      </c>
      <c r="D133" s="86"/>
      <c r="E133" s="86"/>
      <c r="F133" s="86"/>
      <c r="G133" s="89"/>
      <c r="H133" s="86"/>
      <c r="I133" s="86"/>
      <c r="J133" s="86"/>
      <c r="K133" s="89"/>
    </row>
    <row r="134" spans="1:11" s="24" customFormat="1" ht="45">
      <c r="A134" s="84" t="s">
        <v>155</v>
      </c>
      <c r="B134" s="84" t="s">
        <v>228</v>
      </c>
      <c r="C134" s="28" t="s">
        <v>229</v>
      </c>
      <c r="D134" s="84" t="s">
        <v>208</v>
      </c>
      <c r="E134" s="84" t="s">
        <v>157</v>
      </c>
      <c r="F134" s="84" t="s">
        <v>214</v>
      </c>
      <c r="G134" s="87">
        <v>441000</v>
      </c>
      <c r="H134" s="84" t="s">
        <v>215</v>
      </c>
      <c r="I134" s="84" t="s">
        <v>216</v>
      </c>
      <c r="J134" s="84" t="s">
        <v>215</v>
      </c>
      <c r="K134" s="87">
        <v>409489.91999999998</v>
      </c>
    </row>
    <row r="135" spans="1:11" s="24" customFormat="1" ht="15.75" thickBot="1">
      <c r="A135" s="86"/>
      <c r="B135" s="86"/>
      <c r="C135" s="26" t="s">
        <v>213</v>
      </c>
      <c r="D135" s="86"/>
      <c r="E135" s="86"/>
      <c r="F135" s="86"/>
      <c r="G135" s="89"/>
      <c r="H135" s="86"/>
      <c r="I135" s="86"/>
      <c r="J135" s="86"/>
      <c r="K135" s="89"/>
    </row>
    <row r="136" spans="1:11" s="24" customFormat="1" ht="45">
      <c r="A136" s="84" t="s">
        <v>155</v>
      </c>
      <c r="B136" s="84" t="s">
        <v>230</v>
      </c>
      <c r="C136" s="28" t="s">
        <v>231</v>
      </c>
      <c r="D136" s="84" t="s">
        <v>208</v>
      </c>
      <c r="E136" s="84" t="s">
        <v>157</v>
      </c>
      <c r="F136" s="84" t="s">
        <v>214</v>
      </c>
      <c r="G136" s="87">
        <v>148750</v>
      </c>
      <c r="H136" s="84" t="s">
        <v>215</v>
      </c>
      <c r="I136" s="84" t="s">
        <v>216</v>
      </c>
      <c r="J136" s="84" t="s">
        <v>215</v>
      </c>
      <c r="K136" s="87">
        <v>137271.6</v>
      </c>
    </row>
    <row r="137" spans="1:11" s="24" customFormat="1" ht="15.75" thickBot="1">
      <c r="A137" s="86"/>
      <c r="B137" s="86"/>
      <c r="C137" s="26" t="s">
        <v>213</v>
      </c>
      <c r="D137" s="86"/>
      <c r="E137" s="86"/>
      <c r="F137" s="86"/>
      <c r="G137" s="89"/>
      <c r="H137" s="86"/>
      <c r="I137" s="86"/>
      <c r="J137" s="86"/>
      <c r="K137" s="89"/>
    </row>
    <row r="138" spans="1:11" s="24" customFormat="1" ht="59.25" customHeight="1">
      <c r="A138" s="84" t="s">
        <v>155</v>
      </c>
      <c r="B138" s="84" t="s">
        <v>232</v>
      </c>
      <c r="C138" s="28" t="s">
        <v>233</v>
      </c>
      <c r="D138" s="84" t="s">
        <v>208</v>
      </c>
      <c r="E138" s="84" t="s">
        <v>157</v>
      </c>
      <c r="F138" s="84" t="s">
        <v>214</v>
      </c>
      <c r="G138" s="87">
        <v>201250</v>
      </c>
      <c r="H138" s="84" t="s">
        <v>215</v>
      </c>
      <c r="I138" s="84" t="s">
        <v>216</v>
      </c>
      <c r="J138" s="84" t="s">
        <v>215</v>
      </c>
      <c r="K138" s="87">
        <v>184570.4</v>
      </c>
    </row>
    <row r="139" spans="1:11" s="24" customFormat="1" ht="15.75" thickBot="1">
      <c r="A139" s="86"/>
      <c r="B139" s="86"/>
      <c r="C139" s="26" t="s">
        <v>213</v>
      </c>
      <c r="D139" s="86"/>
      <c r="E139" s="86"/>
      <c r="F139" s="86"/>
      <c r="G139" s="89"/>
      <c r="H139" s="86"/>
      <c r="I139" s="86"/>
      <c r="J139" s="86"/>
      <c r="K139" s="89"/>
    </row>
    <row r="140" spans="1:11" s="24" customFormat="1" ht="59.25" customHeight="1">
      <c r="A140" s="84" t="s">
        <v>155</v>
      </c>
      <c r="B140" s="84" t="s">
        <v>234</v>
      </c>
      <c r="C140" s="28" t="s">
        <v>235</v>
      </c>
      <c r="D140" s="84" t="s">
        <v>208</v>
      </c>
      <c r="E140" s="84" t="s">
        <v>157</v>
      </c>
      <c r="F140" s="84" t="s">
        <v>214</v>
      </c>
      <c r="G140" s="87">
        <v>166250</v>
      </c>
      <c r="H140" s="84" t="s">
        <v>215</v>
      </c>
      <c r="I140" s="84" t="s">
        <v>216</v>
      </c>
      <c r="J140" s="84" t="s">
        <v>215</v>
      </c>
      <c r="K140" s="87">
        <v>152471.20000000001</v>
      </c>
    </row>
    <row r="141" spans="1:11" s="24" customFormat="1" ht="15.75" thickBot="1">
      <c r="A141" s="86"/>
      <c r="B141" s="86"/>
      <c r="C141" s="26" t="s">
        <v>213</v>
      </c>
      <c r="D141" s="86"/>
      <c r="E141" s="86"/>
      <c r="F141" s="86"/>
      <c r="G141" s="89"/>
      <c r="H141" s="86"/>
      <c r="I141" s="86"/>
      <c r="J141" s="86"/>
      <c r="K141" s="89"/>
    </row>
    <row r="142" spans="1:11" s="24" customFormat="1" ht="45">
      <c r="A142" s="84" t="s">
        <v>155</v>
      </c>
      <c r="B142" s="84" t="s">
        <v>236</v>
      </c>
      <c r="C142" s="28" t="s">
        <v>237</v>
      </c>
      <c r="D142" s="84" t="s">
        <v>208</v>
      </c>
      <c r="E142" s="84" t="s">
        <v>157</v>
      </c>
      <c r="F142" s="84" t="s">
        <v>214</v>
      </c>
      <c r="G142" s="87">
        <v>201250</v>
      </c>
      <c r="H142" s="84" t="s">
        <v>215</v>
      </c>
      <c r="I142" s="84" t="s">
        <v>216</v>
      </c>
      <c r="J142" s="84" t="s">
        <v>215</v>
      </c>
      <c r="K142" s="87">
        <v>186852</v>
      </c>
    </row>
    <row r="143" spans="1:11" s="24" customFormat="1" ht="15.75" thickBot="1">
      <c r="A143" s="86"/>
      <c r="B143" s="86"/>
      <c r="C143" s="26" t="s">
        <v>213</v>
      </c>
      <c r="D143" s="86"/>
      <c r="E143" s="86"/>
      <c r="F143" s="86"/>
      <c r="G143" s="89"/>
      <c r="H143" s="86"/>
      <c r="I143" s="86"/>
      <c r="J143" s="86"/>
      <c r="K143" s="89"/>
    </row>
    <row r="144" spans="1:11" s="24" customFormat="1" ht="59.25" customHeight="1">
      <c r="A144" s="84" t="s">
        <v>155</v>
      </c>
      <c r="B144" s="84" t="s">
        <v>238</v>
      </c>
      <c r="C144" s="28" t="s">
        <v>239</v>
      </c>
      <c r="D144" s="84" t="s">
        <v>208</v>
      </c>
      <c r="E144" s="84" t="s">
        <v>157</v>
      </c>
      <c r="F144" s="84" t="s">
        <v>214</v>
      </c>
      <c r="G144" s="87">
        <v>770000</v>
      </c>
      <c r="H144" s="84" t="s">
        <v>215</v>
      </c>
      <c r="I144" s="84" t="s">
        <v>216</v>
      </c>
      <c r="J144" s="84" t="s">
        <v>215</v>
      </c>
      <c r="K144" s="87">
        <v>714982.40000000002</v>
      </c>
    </row>
    <row r="145" spans="1:11" s="24" customFormat="1" ht="15.75" thickBot="1">
      <c r="A145" s="86"/>
      <c r="B145" s="86"/>
      <c r="C145" s="26" t="s">
        <v>213</v>
      </c>
      <c r="D145" s="86"/>
      <c r="E145" s="86"/>
      <c r="F145" s="86"/>
      <c r="G145" s="89"/>
      <c r="H145" s="86"/>
      <c r="I145" s="86"/>
      <c r="J145" s="86"/>
      <c r="K145" s="89"/>
    </row>
    <row r="146" spans="1:11" s="24" customFormat="1" ht="30">
      <c r="A146" s="84" t="s">
        <v>155</v>
      </c>
      <c r="B146" s="84" t="s">
        <v>240</v>
      </c>
      <c r="C146" s="28" t="s">
        <v>241</v>
      </c>
      <c r="D146" s="84" t="s">
        <v>208</v>
      </c>
      <c r="E146" s="84" t="s">
        <v>157</v>
      </c>
      <c r="F146" s="84" t="s">
        <v>214</v>
      </c>
      <c r="G146" s="87">
        <v>166250</v>
      </c>
      <c r="H146" s="84" t="s">
        <v>215</v>
      </c>
      <c r="I146" s="84" t="s">
        <v>216</v>
      </c>
      <c r="J146" s="84" t="s">
        <v>215</v>
      </c>
      <c r="K146" s="87">
        <v>153451.6</v>
      </c>
    </row>
    <row r="147" spans="1:11" s="24" customFormat="1" ht="15.75" thickBot="1">
      <c r="A147" s="86"/>
      <c r="B147" s="86"/>
      <c r="C147" s="26" t="s">
        <v>213</v>
      </c>
      <c r="D147" s="86"/>
      <c r="E147" s="86"/>
      <c r="F147" s="86"/>
      <c r="G147" s="89"/>
      <c r="H147" s="86"/>
      <c r="I147" s="86"/>
      <c r="J147" s="86"/>
      <c r="K147" s="89"/>
    </row>
    <row r="148" spans="1:11" s="24" customFormat="1" ht="59.25" customHeight="1">
      <c r="A148" s="84" t="s">
        <v>155</v>
      </c>
      <c r="B148" s="84" t="s">
        <v>242</v>
      </c>
      <c r="C148" s="28" t="s">
        <v>243</v>
      </c>
      <c r="D148" s="84" t="s">
        <v>208</v>
      </c>
      <c r="E148" s="84" t="s">
        <v>157</v>
      </c>
      <c r="F148" s="84" t="s">
        <v>214</v>
      </c>
      <c r="G148" s="87">
        <v>357000</v>
      </c>
      <c r="H148" s="84" t="s">
        <v>215</v>
      </c>
      <c r="I148" s="28" t="s">
        <v>244</v>
      </c>
      <c r="J148" s="84" t="s">
        <v>215</v>
      </c>
      <c r="K148" s="87">
        <v>500019.20000000001</v>
      </c>
    </row>
    <row r="149" spans="1:11" s="24" customFormat="1" ht="15.75" thickBot="1">
      <c r="A149" s="86"/>
      <c r="B149" s="86"/>
      <c r="C149" s="26" t="s">
        <v>213</v>
      </c>
      <c r="D149" s="86"/>
      <c r="E149" s="86"/>
      <c r="F149" s="86"/>
      <c r="G149" s="89"/>
      <c r="H149" s="86"/>
      <c r="I149" s="26" t="s">
        <v>245</v>
      </c>
      <c r="J149" s="86"/>
      <c r="K149" s="89"/>
    </row>
    <row r="150" spans="1:11" s="24" customFormat="1" ht="30">
      <c r="A150" s="84" t="s">
        <v>155</v>
      </c>
      <c r="B150" s="84" t="s">
        <v>246</v>
      </c>
      <c r="C150" s="28" t="s">
        <v>247</v>
      </c>
      <c r="D150" s="84" t="s">
        <v>208</v>
      </c>
      <c r="E150" s="84" t="s">
        <v>157</v>
      </c>
      <c r="F150" s="84" t="s">
        <v>214</v>
      </c>
      <c r="G150" s="87">
        <v>476000</v>
      </c>
      <c r="H150" s="84" t="s">
        <v>215</v>
      </c>
      <c r="I150" s="28" t="s">
        <v>244</v>
      </c>
      <c r="J150" s="84" t="s">
        <v>215</v>
      </c>
      <c r="K150" s="87">
        <v>379429.12</v>
      </c>
    </row>
    <row r="151" spans="1:11" s="24" customFormat="1" ht="15.75" thickBot="1">
      <c r="A151" s="86"/>
      <c r="B151" s="86"/>
      <c r="C151" s="26" t="s">
        <v>213</v>
      </c>
      <c r="D151" s="86"/>
      <c r="E151" s="86"/>
      <c r="F151" s="86"/>
      <c r="G151" s="89"/>
      <c r="H151" s="86"/>
      <c r="I151" s="26" t="s">
        <v>245</v>
      </c>
      <c r="J151" s="86"/>
      <c r="K151" s="89"/>
    </row>
    <row r="152" spans="1:11" s="24" customFormat="1" ht="30">
      <c r="A152" s="84" t="s">
        <v>155</v>
      </c>
      <c r="B152" s="84" t="s">
        <v>248</v>
      </c>
      <c r="C152" s="28" t="s">
        <v>249</v>
      </c>
      <c r="D152" s="84" t="s">
        <v>208</v>
      </c>
      <c r="E152" s="84" t="s">
        <v>157</v>
      </c>
      <c r="F152" s="84" t="s">
        <v>214</v>
      </c>
      <c r="G152" s="87">
        <v>476000</v>
      </c>
      <c r="H152" s="84" t="s">
        <v>215</v>
      </c>
      <c r="I152" s="28" t="s">
        <v>244</v>
      </c>
      <c r="J152" s="84" t="s">
        <v>215</v>
      </c>
      <c r="K152" s="87">
        <v>436505.59999999998</v>
      </c>
    </row>
    <row r="153" spans="1:11" s="24" customFormat="1" ht="15.75" thickBot="1">
      <c r="A153" s="86"/>
      <c r="B153" s="86"/>
      <c r="C153" s="26" t="s">
        <v>213</v>
      </c>
      <c r="D153" s="86"/>
      <c r="E153" s="86"/>
      <c r="F153" s="86"/>
      <c r="G153" s="89"/>
      <c r="H153" s="86"/>
      <c r="I153" s="26" t="s">
        <v>245</v>
      </c>
      <c r="J153" s="86"/>
      <c r="K153" s="89"/>
    </row>
    <row r="154" spans="1:11" s="24" customFormat="1" ht="59.25" customHeight="1">
      <c r="A154" s="84" t="s">
        <v>155</v>
      </c>
      <c r="B154" s="84" t="s">
        <v>250</v>
      </c>
      <c r="C154" s="28" t="s">
        <v>251</v>
      </c>
      <c r="D154" s="84" t="s">
        <v>208</v>
      </c>
      <c r="E154" s="84" t="s">
        <v>157</v>
      </c>
      <c r="F154" s="84" t="s">
        <v>214</v>
      </c>
      <c r="G154" s="87">
        <v>304500</v>
      </c>
      <c r="H154" s="84" t="s">
        <v>215</v>
      </c>
      <c r="I154" s="28" t="s">
        <v>252</v>
      </c>
      <c r="J154" s="84" t="s">
        <v>215</v>
      </c>
      <c r="K154" s="87">
        <v>279263.03999999998</v>
      </c>
    </row>
    <row r="155" spans="1:11" s="24" customFormat="1" ht="15.75" thickBot="1">
      <c r="A155" s="86"/>
      <c r="B155" s="86"/>
      <c r="C155" s="26" t="s">
        <v>213</v>
      </c>
      <c r="D155" s="86"/>
      <c r="E155" s="86"/>
      <c r="F155" s="86"/>
      <c r="G155" s="89"/>
      <c r="H155" s="86"/>
      <c r="I155" s="26" t="s">
        <v>245</v>
      </c>
      <c r="J155" s="86"/>
      <c r="K155" s="89"/>
    </row>
    <row r="156" spans="1:11" s="24" customFormat="1" ht="30">
      <c r="A156" s="84" t="s">
        <v>155</v>
      </c>
      <c r="B156" s="84" t="s">
        <v>253</v>
      </c>
      <c r="C156" s="28" t="s">
        <v>254</v>
      </c>
      <c r="D156" s="84" t="s">
        <v>208</v>
      </c>
      <c r="E156" s="84" t="s">
        <v>157</v>
      </c>
      <c r="F156" s="84" t="s">
        <v>214</v>
      </c>
      <c r="G156" s="87">
        <v>304500</v>
      </c>
      <c r="H156" s="84" t="s">
        <v>215</v>
      </c>
      <c r="I156" s="28" t="s">
        <v>244</v>
      </c>
      <c r="J156" s="84" t="s">
        <v>215</v>
      </c>
      <c r="K156" s="87">
        <v>280975.2</v>
      </c>
    </row>
    <row r="157" spans="1:11" s="24" customFormat="1">
      <c r="A157" s="85"/>
      <c r="B157" s="85"/>
      <c r="C157" s="28" t="s">
        <v>213</v>
      </c>
      <c r="D157" s="85"/>
      <c r="E157" s="85"/>
      <c r="F157" s="85"/>
      <c r="G157" s="88"/>
      <c r="H157" s="85"/>
      <c r="I157" s="28" t="s">
        <v>245</v>
      </c>
      <c r="J157" s="85"/>
      <c r="K157" s="88"/>
    </row>
    <row r="158" spans="1:11" s="24" customFormat="1">
      <c r="A158" s="85"/>
      <c r="B158" s="85"/>
      <c r="C158" s="28"/>
      <c r="D158" s="85"/>
      <c r="E158" s="85"/>
      <c r="F158" s="85"/>
      <c r="G158" s="88"/>
      <c r="H158" s="85"/>
      <c r="I158" s="28"/>
      <c r="J158" s="85"/>
      <c r="K158" s="88"/>
    </row>
    <row r="159" spans="1:11" s="24" customFormat="1">
      <c r="A159" s="85"/>
      <c r="B159" s="85"/>
      <c r="C159" s="28"/>
      <c r="D159" s="85"/>
      <c r="E159" s="85"/>
      <c r="F159" s="85"/>
      <c r="G159" s="88"/>
      <c r="H159" s="85"/>
      <c r="I159" s="28"/>
      <c r="J159" s="85"/>
      <c r="K159" s="88"/>
    </row>
    <row r="160" spans="1:11" s="24" customFormat="1">
      <c r="A160" s="85"/>
      <c r="B160" s="85"/>
      <c r="C160" s="28"/>
      <c r="D160" s="85"/>
      <c r="E160" s="85"/>
      <c r="F160" s="85"/>
      <c r="G160" s="88"/>
      <c r="H160" s="85"/>
      <c r="I160" s="28"/>
      <c r="J160" s="85"/>
      <c r="K160" s="88"/>
    </row>
    <row r="161" spans="1:11" s="24" customFormat="1" ht="15.75" thickBot="1">
      <c r="A161" s="86"/>
      <c r="B161" s="86"/>
      <c r="C161" s="26"/>
      <c r="D161" s="86"/>
      <c r="E161" s="86"/>
      <c r="F161" s="86"/>
      <c r="G161" s="89"/>
      <c r="H161" s="86"/>
      <c r="I161" s="26"/>
      <c r="J161" s="86"/>
      <c r="K161" s="89"/>
    </row>
    <row r="162" spans="1:11" s="24" customFormat="1" ht="59.25" customHeight="1">
      <c r="A162" s="84" t="s">
        <v>155</v>
      </c>
      <c r="B162" s="84" t="s">
        <v>255</v>
      </c>
      <c r="C162" s="28" t="s">
        <v>256</v>
      </c>
      <c r="D162" s="84" t="s">
        <v>208</v>
      </c>
      <c r="E162" s="84" t="s">
        <v>157</v>
      </c>
      <c r="F162" s="84" t="s">
        <v>214</v>
      </c>
      <c r="G162" s="87">
        <v>362250</v>
      </c>
      <c r="H162" s="84" t="s">
        <v>215</v>
      </c>
      <c r="I162" s="28" t="s">
        <v>244</v>
      </c>
      <c r="J162" s="84" t="s">
        <v>215</v>
      </c>
      <c r="K162" s="87">
        <v>334263.59999999998</v>
      </c>
    </row>
    <row r="163" spans="1:11" s="24" customFormat="1" ht="15.75" thickBot="1">
      <c r="A163" s="86"/>
      <c r="B163" s="86"/>
      <c r="C163" s="26" t="s">
        <v>213</v>
      </c>
      <c r="D163" s="86"/>
      <c r="E163" s="86"/>
      <c r="F163" s="86"/>
      <c r="G163" s="89"/>
      <c r="H163" s="86"/>
      <c r="I163" s="26" t="s">
        <v>245</v>
      </c>
      <c r="J163" s="86"/>
      <c r="K163" s="89"/>
    </row>
    <row r="164" spans="1:11" s="24" customFormat="1" ht="30">
      <c r="A164" s="84" t="s">
        <v>155</v>
      </c>
      <c r="B164" s="84" t="s">
        <v>257</v>
      </c>
      <c r="C164" s="28" t="s">
        <v>258</v>
      </c>
      <c r="D164" s="84" t="s">
        <v>208</v>
      </c>
      <c r="E164" s="84" t="s">
        <v>157</v>
      </c>
      <c r="F164" s="84" t="s">
        <v>214</v>
      </c>
      <c r="G164" s="87">
        <v>304500</v>
      </c>
      <c r="H164" s="84" t="s">
        <v>215</v>
      </c>
      <c r="I164" s="84" t="s">
        <v>259</v>
      </c>
      <c r="J164" s="84" t="s">
        <v>215</v>
      </c>
      <c r="K164" s="87">
        <v>280975.2</v>
      </c>
    </row>
    <row r="165" spans="1:11" s="24" customFormat="1" ht="15.75" thickBot="1">
      <c r="A165" s="108"/>
      <c r="B165" s="108"/>
      <c r="C165" s="41" t="s">
        <v>213</v>
      </c>
      <c r="D165" s="108"/>
      <c r="E165" s="108"/>
      <c r="F165" s="108"/>
      <c r="G165" s="109"/>
      <c r="H165" s="108"/>
      <c r="I165" s="108"/>
      <c r="J165" s="108"/>
      <c r="K165" s="109"/>
    </row>
    <row r="166" spans="1:11" s="24" customFormat="1" ht="30.75" thickTop="1">
      <c r="A166" s="110" t="s">
        <v>155</v>
      </c>
      <c r="B166" s="110" t="s">
        <v>260</v>
      </c>
      <c r="C166" s="28" t="s">
        <v>212</v>
      </c>
      <c r="D166" s="110" t="s">
        <v>208</v>
      </c>
      <c r="E166" s="110" t="s">
        <v>157</v>
      </c>
      <c r="F166" s="110" t="s">
        <v>262</v>
      </c>
      <c r="G166" s="111">
        <v>441000</v>
      </c>
      <c r="H166" s="110" t="s">
        <v>263</v>
      </c>
      <c r="I166" s="110" t="s">
        <v>216</v>
      </c>
      <c r="J166" s="110" t="s">
        <v>263</v>
      </c>
      <c r="K166" s="112">
        <v>259560</v>
      </c>
    </row>
    <row r="167" spans="1:11" s="24" customFormat="1" ht="15.75" thickBot="1">
      <c r="A167" s="86"/>
      <c r="B167" s="86"/>
      <c r="C167" s="26" t="s">
        <v>261</v>
      </c>
      <c r="D167" s="86"/>
      <c r="E167" s="86"/>
      <c r="F167" s="86"/>
      <c r="G167" s="89"/>
      <c r="H167" s="86"/>
      <c r="I167" s="86"/>
      <c r="J167" s="86"/>
      <c r="K167" s="100"/>
    </row>
    <row r="168" spans="1:11" s="24" customFormat="1" ht="30">
      <c r="A168" s="84" t="s">
        <v>155</v>
      </c>
      <c r="B168" s="84" t="s">
        <v>264</v>
      </c>
      <c r="C168" s="28" t="s">
        <v>217</v>
      </c>
      <c r="D168" s="84" t="s">
        <v>208</v>
      </c>
      <c r="E168" s="84" t="s">
        <v>157</v>
      </c>
      <c r="F168" s="84" t="s">
        <v>262</v>
      </c>
      <c r="G168" s="87">
        <v>173250</v>
      </c>
      <c r="H168" s="84" t="s">
        <v>263</v>
      </c>
      <c r="I168" s="84" t="s">
        <v>218</v>
      </c>
      <c r="J168" s="84" t="s">
        <v>263</v>
      </c>
      <c r="K168" s="99">
        <v>102720</v>
      </c>
    </row>
    <row r="169" spans="1:11" s="24" customFormat="1" ht="15.75" thickBot="1">
      <c r="A169" s="86"/>
      <c r="B169" s="86"/>
      <c r="C169" s="26" t="s">
        <v>261</v>
      </c>
      <c r="D169" s="86"/>
      <c r="E169" s="86"/>
      <c r="F169" s="86"/>
      <c r="G169" s="89"/>
      <c r="H169" s="86"/>
      <c r="I169" s="86"/>
      <c r="J169" s="86"/>
      <c r="K169" s="100"/>
    </row>
    <row r="170" spans="1:11" s="24" customFormat="1" ht="45">
      <c r="A170" s="84" t="s">
        <v>155</v>
      </c>
      <c r="B170" s="84" t="s">
        <v>265</v>
      </c>
      <c r="C170" s="28" t="s">
        <v>220</v>
      </c>
      <c r="D170" s="84" t="s">
        <v>208</v>
      </c>
      <c r="E170" s="84" t="s">
        <v>157</v>
      </c>
      <c r="F170" s="84" t="s">
        <v>262</v>
      </c>
      <c r="G170" s="87">
        <v>297500</v>
      </c>
      <c r="H170" s="84" t="s">
        <v>263</v>
      </c>
      <c r="I170" s="28" t="s">
        <v>221</v>
      </c>
      <c r="J170" s="84" t="s">
        <v>263</v>
      </c>
      <c r="K170" s="99">
        <v>147900</v>
      </c>
    </row>
    <row r="171" spans="1:11" s="24" customFormat="1">
      <c r="A171" s="85"/>
      <c r="B171" s="85"/>
      <c r="C171" s="28" t="s">
        <v>261</v>
      </c>
      <c r="D171" s="85"/>
      <c r="E171" s="85"/>
      <c r="F171" s="85"/>
      <c r="G171" s="88"/>
      <c r="H171" s="85"/>
      <c r="I171" s="28" t="s">
        <v>222</v>
      </c>
      <c r="J171" s="85"/>
      <c r="K171" s="113"/>
    </row>
    <row r="172" spans="1:11" s="24" customFormat="1" ht="15.75" thickBot="1">
      <c r="A172" s="86"/>
      <c r="B172" s="86"/>
      <c r="C172" s="26"/>
      <c r="D172" s="86"/>
      <c r="E172" s="86"/>
      <c r="F172" s="86"/>
      <c r="G172" s="89"/>
      <c r="H172" s="86"/>
      <c r="I172" s="26"/>
      <c r="J172" s="86"/>
      <c r="K172" s="100"/>
    </row>
    <row r="173" spans="1:11" s="24" customFormat="1" ht="59.25" customHeight="1">
      <c r="A173" s="84" t="s">
        <v>155</v>
      </c>
      <c r="B173" s="84" t="s">
        <v>266</v>
      </c>
      <c r="C173" s="28" t="s">
        <v>224</v>
      </c>
      <c r="D173" s="84" t="s">
        <v>208</v>
      </c>
      <c r="E173" s="84" t="s">
        <v>157</v>
      </c>
      <c r="F173" s="84" t="s">
        <v>262</v>
      </c>
      <c r="G173" s="87">
        <v>105000</v>
      </c>
      <c r="H173" s="84" t="s">
        <v>263</v>
      </c>
      <c r="I173" s="84" t="s">
        <v>216</v>
      </c>
      <c r="J173" s="84" t="s">
        <v>263</v>
      </c>
      <c r="K173" s="99">
        <v>61800</v>
      </c>
    </row>
    <row r="174" spans="1:11" s="24" customFormat="1" ht="15.75" thickBot="1">
      <c r="A174" s="86"/>
      <c r="B174" s="86"/>
      <c r="C174" s="26" t="s">
        <v>261</v>
      </c>
      <c r="D174" s="86"/>
      <c r="E174" s="86"/>
      <c r="F174" s="86"/>
      <c r="G174" s="89"/>
      <c r="H174" s="86"/>
      <c r="I174" s="86"/>
      <c r="J174" s="86"/>
      <c r="K174" s="100"/>
    </row>
    <row r="175" spans="1:11" s="24" customFormat="1">
      <c r="A175" s="84" t="s">
        <v>155</v>
      </c>
      <c r="B175" s="84" t="s">
        <v>267</v>
      </c>
      <c r="C175" s="28" t="s">
        <v>226</v>
      </c>
      <c r="D175" s="84" t="s">
        <v>208</v>
      </c>
      <c r="E175" s="84" t="s">
        <v>157</v>
      </c>
      <c r="F175" s="84" t="s">
        <v>262</v>
      </c>
      <c r="G175" s="87">
        <v>101500</v>
      </c>
      <c r="H175" s="84" t="s">
        <v>263</v>
      </c>
      <c r="I175" s="84" t="s">
        <v>216</v>
      </c>
      <c r="J175" s="84" t="s">
        <v>263</v>
      </c>
      <c r="K175" s="99">
        <v>58550</v>
      </c>
    </row>
    <row r="176" spans="1:11" s="24" customFormat="1">
      <c r="A176" s="85"/>
      <c r="B176" s="85"/>
      <c r="C176" s="28" t="s">
        <v>227</v>
      </c>
      <c r="D176" s="85"/>
      <c r="E176" s="85"/>
      <c r="F176" s="85"/>
      <c r="G176" s="88"/>
      <c r="H176" s="85"/>
      <c r="I176" s="85"/>
      <c r="J176" s="85"/>
      <c r="K176" s="113"/>
    </row>
    <row r="177" spans="1:11" s="24" customFormat="1" ht="15.75" thickBot="1">
      <c r="A177" s="86"/>
      <c r="B177" s="86"/>
      <c r="C177" s="26" t="s">
        <v>261</v>
      </c>
      <c r="D177" s="86"/>
      <c r="E177" s="86"/>
      <c r="F177" s="86"/>
      <c r="G177" s="89"/>
      <c r="H177" s="86"/>
      <c r="I177" s="86"/>
      <c r="J177" s="86"/>
      <c r="K177" s="100"/>
    </row>
    <row r="178" spans="1:11" s="24" customFormat="1" ht="45">
      <c r="A178" s="84" t="s">
        <v>155</v>
      </c>
      <c r="B178" s="84" t="s">
        <v>268</v>
      </c>
      <c r="C178" s="28" t="s">
        <v>229</v>
      </c>
      <c r="D178" s="84" t="s">
        <v>208</v>
      </c>
      <c r="E178" s="84" t="s">
        <v>157</v>
      </c>
      <c r="F178" s="84" t="s">
        <v>262</v>
      </c>
      <c r="G178" s="87">
        <v>441000</v>
      </c>
      <c r="H178" s="84" t="s">
        <v>263</v>
      </c>
      <c r="I178" s="84" t="s">
        <v>216</v>
      </c>
      <c r="J178" s="84" t="s">
        <v>263</v>
      </c>
      <c r="K178" s="99">
        <v>434500</v>
      </c>
    </row>
    <row r="179" spans="1:11" s="24" customFormat="1" ht="15.75" thickBot="1">
      <c r="A179" s="86"/>
      <c r="B179" s="86"/>
      <c r="C179" s="26" t="s">
        <v>261</v>
      </c>
      <c r="D179" s="86"/>
      <c r="E179" s="86"/>
      <c r="F179" s="86"/>
      <c r="G179" s="89"/>
      <c r="H179" s="86"/>
      <c r="I179" s="86"/>
      <c r="J179" s="86"/>
      <c r="K179" s="100"/>
    </row>
    <row r="180" spans="1:11" s="24" customFormat="1" ht="45">
      <c r="A180" s="84" t="s">
        <v>155</v>
      </c>
      <c r="B180" s="84" t="s">
        <v>269</v>
      </c>
      <c r="C180" s="28" t="s">
        <v>231</v>
      </c>
      <c r="D180" s="84" t="s">
        <v>208</v>
      </c>
      <c r="E180" s="28" t="s">
        <v>270</v>
      </c>
      <c r="F180" s="84" t="s">
        <v>262</v>
      </c>
      <c r="G180" s="87">
        <v>148750</v>
      </c>
      <c r="H180" s="84" t="s">
        <v>263</v>
      </c>
      <c r="I180" s="84" t="s">
        <v>216</v>
      </c>
      <c r="J180" s="84" t="s">
        <v>263</v>
      </c>
      <c r="K180" s="99">
        <v>174250</v>
      </c>
    </row>
    <row r="181" spans="1:11" s="24" customFormat="1" ht="15.75" thickBot="1">
      <c r="A181" s="86"/>
      <c r="B181" s="86"/>
      <c r="C181" s="26" t="s">
        <v>261</v>
      </c>
      <c r="D181" s="86"/>
      <c r="E181" s="26" t="s">
        <v>271</v>
      </c>
      <c r="F181" s="86"/>
      <c r="G181" s="89"/>
      <c r="H181" s="86"/>
      <c r="I181" s="86"/>
      <c r="J181" s="86"/>
      <c r="K181" s="100"/>
    </row>
    <row r="182" spans="1:11" s="24" customFormat="1" ht="59.25" customHeight="1">
      <c r="A182" s="84" t="s">
        <v>155</v>
      </c>
      <c r="B182" s="84" t="s">
        <v>272</v>
      </c>
      <c r="C182" s="28" t="s">
        <v>233</v>
      </c>
      <c r="D182" s="84" t="s">
        <v>208</v>
      </c>
      <c r="E182" s="84" t="s">
        <v>157</v>
      </c>
      <c r="F182" s="84" t="s">
        <v>262</v>
      </c>
      <c r="G182" s="87">
        <v>201250</v>
      </c>
      <c r="H182" s="84" t="s">
        <v>263</v>
      </c>
      <c r="I182" s="84" t="s">
        <v>216</v>
      </c>
      <c r="J182" s="84" t="s">
        <v>263</v>
      </c>
      <c r="K182" s="99">
        <v>117300</v>
      </c>
    </row>
    <row r="183" spans="1:11" s="24" customFormat="1" ht="15.75" thickBot="1">
      <c r="A183" s="86"/>
      <c r="B183" s="86"/>
      <c r="C183" s="26" t="s">
        <v>261</v>
      </c>
      <c r="D183" s="86"/>
      <c r="E183" s="86"/>
      <c r="F183" s="86"/>
      <c r="G183" s="89"/>
      <c r="H183" s="86"/>
      <c r="I183" s="86"/>
      <c r="J183" s="86"/>
      <c r="K183" s="100"/>
    </row>
    <row r="184" spans="1:11" s="24" customFormat="1" ht="59.25" customHeight="1">
      <c r="A184" s="84" t="s">
        <v>155</v>
      </c>
      <c r="B184" s="84" t="s">
        <v>273</v>
      </c>
      <c r="C184" s="28" t="s">
        <v>235</v>
      </c>
      <c r="D184" s="84" t="s">
        <v>208</v>
      </c>
      <c r="E184" s="84" t="s">
        <v>157</v>
      </c>
      <c r="F184" s="84" t="s">
        <v>262</v>
      </c>
      <c r="G184" s="87">
        <v>166250</v>
      </c>
      <c r="H184" s="84" t="s">
        <v>263</v>
      </c>
      <c r="I184" s="84" t="s">
        <v>216</v>
      </c>
      <c r="J184" s="84" t="s">
        <v>263</v>
      </c>
      <c r="K184" s="99">
        <v>97850</v>
      </c>
    </row>
    <row r="185" spans="1:11" s="24" customFormat="1" ht="15.75" thickBot="1">
      <c r="A185" s="86"/>
      <c r="B185" s="86"/>
      <c r="C185" s="26" t="s">
        <v>261</v>
      </c>
      <c r="D185" s="86"/>
      <c r="E185" s="86"/>
      <c r="F185" s="86"/>
      <c r="G185" s="89"/>
      <c r="H185" s="86"/>
      <c r="I185" s="86"/>
      <c r="J185" s="86"/>
      <c r="K185" s="100"/>
    </row>
    <row r="186" spans="1:11" s="24" customFormat="1" ht="45">
      <c r="A186" s="84" t="s">
        <v>155</v>
      </c>
      <c r="B186" s="84" t="s">
        <v>274</v>
      </c>
      <c r="C186" s="28" t="s">
        <v>237</v>
      </c>
      <c r="D186" s="84" t="s">
        <v>208</v>
      </c>
      <c r="E186" s="84" t="s">
        <v>157</v>
      </c>
      <c r="F186" s="84" t="s">
        <v>262</v>
      </c>
      <c r="G186" s="87">
        <v>301875</v>
      </c>
      <c r="H186" s="84" t="s">
        <v>263</v>
      </c>
      <c r="I186" s="84" t="s">
        <v>216</v>
      </c>
      <c r="J186" s="84" t="s">
        <v>263</v>
      </c>
      <c r="K186" s="99">
        <v>174975</v>
      </c>
    </row>
    <row r="187" spans="1:11" s="24" customFormat="1" ht="15.75" thickBot="1">
      <c r="A187" s="86"/>
      <c r="B187" s="86"/>
      <c r="C187" s="26" t="s">
        <v>261</v>
      </c>
      <c r="D187" s="86"/>
      <c r="E187" s="86"/>
      <c r="F187" s="86"/>
      <c r="G187" s="89"/>
      <c r="H187" s="86"/>
      <c r="I187" s="86"/>
      <c r="J187" s="86"/>
      <c r="K187" s="100"/>
    </row>
    <row r="188" spans="1:11" s="24" customFormat="1">
      <c r="A188" s="84" t="s">
        <v>155</v>
      </c>
      <c r="B188" s="84" t="s">
        <v>275</v>
      </c>
      <c r="C188" s="28" t="s">
        <v>239</v>
      </c>
      <c r="D188" s="84" t="s">
        <v>208</v>
      </c>
      <c r="E188" s="84" t="s">
        <v>157</v>
      </c>
      <c r="F188" s="84" t="s">
        <v>262</v>
      </c>
      <c r="G188" s="87">
        <v>770000</v>
      </c>
      <c r="H188" s="84" t="s">
        <v>263</v>
      </c>
      <c r="I188" s="84" t="s">
        <v>216</v>
      </c>
      <c r="J188" s="84" t="s">
        <v>263</v>
      </c>
      <c r="K188" s="99">
        <v>448800</v>
      </c>
    </row>
    <row r="189" spans="1:11" s="24" customFormat="1">
      <c r="A189" s="85"/>
      <c r="B189" s="85"/>
      <c r="C189" s="28" t="s">
        <v>261</v>
      </c>
      <c r="D189" s="85"/>
      <c r="E189" s="85"/>
      <c r="F189" s="85"/>
      <c r="G189" s="88"/>
      <c r="H189" s="85"/>
      <c r="I189" s="85"/>
      <c r="J189" s="85"/>
      <c r="K189" s="113"/>
    </row>
    <row r="190" spans="1:11" s="24" customFormat="1">
      <c r="A190" s="85"/>
      <c r="B190" s="85"/>
      <c r="C190" s="28"/>
      <c r="D190" s="85"/>
      <c r="E190" s="85"/>
      <c r="F190" s="85"/>
      <c r="G190" s="88"/>
      <c r="H190" s="85"/>
      <c r="I190" s="85"/>
      <c r="J190" s="85"/>
      <c r="K190" s="113"/>
    </row>
    <row r="191" spans="1:11" s="24" customFormat="1">
      <c r="A191" s="85"/>
      <c r="B191" s="85"/>
      <c r="C191" s="28"/>
      <c r="D191" s="85"/>
      <c r="E191" s="85"/>
      <c r="F191" s="85"/>
      <c r="G191" s="88"/>
      <c r="H191" s="85"/>
      <c r="I191" s="85"/>
      <c r="J191" s="85"/>
      <c r="K191" s="113"/>
    </row>
    <row r="192" spans="1:11" s="24" customFormat="1">
      <c r="A192" s="85"/>
      <c r="B192" s="85"/>
      <c r="C192" s="28"/>
      <c r="D192" s="85"/>
      <c r="E192" s="85"/>
      <c r="F192" s="85"/>
      <c r="G192" s="88"/>
      <c r="H192" s="85"/>
      <c r="I192" s="85"/>
      <c r="J192" s="85"/>
      <c r="K192" s="113"/>
    </row>
    <row r="193" spans="1:11" s="24" customFormat="1" ht="15.75" thickBot="1">
      <c r="A193" s="86"/>
      <c r="B193" s="86"/>
      <c r="C193" s="26"/>
      <c r="D193" s="86"/>
      <c r="E193" s="86"/>
      <c r="F193" s="86"/>
      <c r="G193" s="89"/>
      <c r="H193" s="86"/>
      <c r="I193" s="86"/>
      <c r="J193" s="86"/>
      <c r="K193" s="100"/>
    </row>
    <row r="194" spans="1:11" s="24" customFormat="1" ht="30">
      <c r="A194" s="84" t="s">
        <v>155</v>
      </c>
      <c r="B194" s="84" t="s">
        <v>276</v>
      </c>
      <c r="C194" s="28" t="s">
        <v>241</v>
      </c>
      <c r="D194" s="84" t="s">
        <v>208</v>
      </c>
      <c r="E194" s="84" t="s">
        <v>157</v>
      </c>
      <c r="F194" s="84" t="s">
        <v>262</v>
      </c>
      <c r="G194" s="87">
        <v>166250</v>
      </c>
      <c r="H194" s="84" t="s">
        <v>263</v>
      </c>
      <c r="I194" s="84" t="s">
        <v>216</v>
      </c>
      <c r="J194" s="84" t="s">
        <v>263</v>
      </c>
      <c r="K194" s="99">
        <v>96900</v>
      </c>
    </row>
    <row r="195" spans="1:11" s="24" customFormat="1" ht="15.75" thickBot="1">
      <c r="A195" s="86"/>
      <c r="B195" s="86"/>
      <c r="C195" s="26" t="s">
        <v>261</v>
      </c>
      <c r="D195" s="86"/>
      <c r="E195" s="86"/>
      <c r="F195" s="86"/>
      <c r="G195" s="89"/>
      <c r="H195" s="86"/>
      <c r="I195" s="86"/>
      <c r="J195" s="86"/>
      <c r="K195" s="100"/>
    </row>
    <row r="196" spans="1:11" s="24" customFormat="1" ht="59.25" customHeight="1">
      <c r="A196" s="84" t="s">
        <v>155</v>
      </c>
      <c r="B196" s="84" t="s">
        <v>277</v>
      </c>
      <c r="C196" s="28" t="s">
        <v>243</v>
      </c>
      <c r="D196" s="84" t="s">
        <v>208</v>
      </c>
      <c r="E196" s="84" t="s">
        <v>157</v>
      </c>
      <c r="F196" s="84" t="s">
        <v>262</v>
      </c>
      <c r="G196" s="87">
        <v>357000</v>
      </c>
      <c r="H196" s="84" t="s">
        <v>263</v>
      </c>
      <c r="I196" s="28" t="s">
        <v>244</v>
      </c>
      <c r="J196" s="84" t="s">
        <v>263</v>
      </c>
      <c r="K196" s="99">
        <v>279680</v>
      </c>
    </row>
    <row r="197" spans="1:11" s="24" customFormat="1" ht="15.75" thickBot="1">
      <c r="A197" s="86"/>
      <c r="B197" s="86"/>
      <c r="C197" s="26" t="s">
        <v>261</v>
      </c>
      <c r="D197" s="86"/>
      <c r="E197" s="86"/>
      <c r="F197" s="86"/>
      <c r="G197" s="89"/>
      <c r="H197" s="86"/>
      <c r="I197" s="26" t="s">
        <v>245</v>
      </c>
      <c r="J197" s="86"/>
      <c r="K197" s="100"/>
    </row>
    <row r="198" spans="1:11" s="24" customFormat="1" ht="30">
      <c r="A198" s="84" t="s">
        <v>155</v>
      </c>
      <c r="B198" s="84" t="s">
        <v>278</v>
      </c>
      <c r="C198" s="28" t="s">
        <v>247</v>
      </c>
      <c r="D198" s="84" t="s">
        <v>208</v>
      </c>
      <c r="E198" s="84" t="s">
        <v>157</v>
      </c>
      <c r="F198" s="84" t="s">
        <v>262</v>
      </c>
      <c r="G198" s="87">
        <v>476000</v>
      </c>
      <c r="H198" s="84" t="s">
        <v>263</v>
      </c>
      <c r="I198" s="28" t="s">
        <v>244</v>
      </c>
      <c r="J198" s="84" t="s">
        <v>263</v>
      </c>
      <c r="K198" s="99">
        <v>247520</v>
      </c>
    </row>
    <row r="199" spans="1:11" s="24" customFormat="1" ht="15.75" thickBot="1">
      <c r="A199" s="86"/>
      <c r="B199" s="86"/>
      <c r="C199" s="26" t="s">
        <v>261</v>
      </c>
      <c r="D199" s="86"/>
      <c r="E199" s="86"/>
      <c r="F199" s="86"/>
      <c r="G199" s="89"/>
      <c r="H199" s="86"/>
      <c r="I199" s="26" t="s">
        <v>245</v>
      </c>
      <c r="J199" s="86"/>
      <c r="K199" s="100"/>
    </row>
    <row r="200" spans="1:11" s="24" customFormat="1" ht="30">
      <c r="A200" s="84" t="s">
        <v>155</v>
      </c>
      <c r="B200" s="84" t="s">
        <v>279</v>
      </c>
      <c r="C200" s="28" t="s">
        <v>249</v>
      </c>
      <c r="D200" s="84" t="s">
        <v>208</v>
      </c>
      <c r="E200" s="84" t="s">
        <v>157</v>
      </c>
      <c r="F200" s="84" t="s">
        <v>262</v>
      </c>
      <c r="G200" s="87">
        <v>476000</v>
      </c>
      <c r="H200" s="84" t="s">
        <v>263</v>
      </c>
      <c r="I200" s="28" t="s">
        <v>244</v>
      </c>
      <c r="J200" s="84" t="s">
        <v>263</v>
      </c>
      <c r="K200" s="99">
        <v>247520</v>
      </c>
    </row>
    <row r="201" spans="1:11" s="24" customFormat="1" ht="15.75" thickBot="1">
      <c r="A201" s="86"/>
      <c r="B201" s="86"/>
      <c r="C201" s="26" t="s">
        <v>261</v>
      </c>
      <c r="D201" s="86"/>
      <c r="E201" s="86"/>
      <c r="F201" s="86"/>
      <c r="G201" s="89"/>
      <c r="H201" s="86"/>
      <c r="I201" s="26" t="s">
        <v>245</v>
      </c>
      <c r="J201" s="86"/>
      <c r="K201" s="100"/>
    </row>
    <row r="202" spans="1:11" s="24" customFormat="1" ht="59.25" customHeight="1">
      <c r="A202" s="84" t="s">
        <v>155</v>
      </c>
      <c r="B202" s="84" t="s">
        <v>280</v>
      </c>
      <c r="C202" s="28" t="s">
        <v>251</v>
      </c>
      <c r="D202" s="84" t="s">
        <v>208</v>
      </c>
      <c r="E202" s="84" t="s">
        <v>157</v>
      </c>
      <c r="F202" s="84" t="s">
        <v>262</v>
      </c>
      <c r="G202" s="87">
        <v>304500</v>
      </c>
      <c r="H202" s="84" t="s">
        <v>263</v>
      </c>
      <c r="I202" s="28" t="s">
        <v>252</v>
      </c>
      <c r="J202" s="84" t="s">
        <v>263</v>
      </c>
      <c r="K202" s="99">
        <v>160080</v>
      </c>
    </row>
    <row r="203" spans="1:11" s="24" customFormat="1" ht="15.75" thickBot="1">
      <c r="A203" s="86"/>
      <c r="B203" s="86"/>
      <c r="C203" s="26" t="s">
        <v>261</v>
      </c>
      <c r="D203" s="86"/>
      <c r="E203" s="86"/>
      <c r="F203" s="86"/>
      <c r="G203" s="89"/>
      <c r="H203" s="86"/>
      <c r="I203" s="26" t="s">
        <v>245</v>
      </c>
      <c r="J203" s="86"/>
      <c r="K203" s="100"/>
    </row>
    <row r="204" spans="1:11" s="24" customFormat="1" ht="30">
      <c r="A204" s="84" t="s">
        <v>155</v>
      </c>
      <c r="B204" s="84" t="s">
        <v>281</v>
      </c>
      <c r="C204" s="28" t="s">
        <v>254</v>
      </c>
      <c r="D204" s="84" t="s">
        <v>208</v>
      </c>
      <c r="E204" s="84" t="s">
        <v>157</v>
      </c>
      <c r="F204" s="84" t="s">
        <v>262</v>
      </c>
      <c r="G204" s="87">
        <v>304500</v>
      </c>
      <c r="H204" s="84" t="s">
        <v>263</v>
      </c>
      <c r="I204" s="28" t="s">
        <v>244</v>
      </c>
      <c r="J204" s="84" t="s">
        <v>263</v>
      </c>
      <c r="K204" s="99">
        <v>160080</v>
      </c>
    </row>
    <row r="205" spans="1:11" s="24" customFormat="1" ht="15.75" thickBot="1">
      <c r="A205" s="86"/>
      <c r="B205" s="86"/>
      <c r="C205" s="26" t="s">
        <v>261</v>
      </c>
      <c r="D205" s="86"/>
      <c r="E205" s="86"/>
      <c r="F205" s="86"/>
      <c r="G205" s="89"/>
      <c r="H205" s="86"/>
      <c r="I205" s="26" t="s">
        <v>245</v>
      </c>
      <c r="J205" s="86"/>
      <c r="K205" s="100"/>
    </row>
    <row r="206" spans="1:11" s="24" customFormat="1" ht="59.25" customHeight="1">
      <c r="A206" s="84" t="s">
        <v>155</v>
      </c>
      <c r="B206" s="84" t="s">
        <v>282</v>
      </c>
      <c r="C206" s="28" t="s">
        <v>256</v>
      </c>
      <c r="D206" s="84" t="s">
        <v>208</v>
      </c>
      <c r="E206" s="84" t="s">
        <v>157</v>
      </c>
      <c r="F206" s="84" t="s">
        <v>262</v>
      </c>
      <c r="G206" s="87">
        <v>362250</v>
      </c>
      <c r="H206" s="84" t="s">
        <v>263</v>
      </c>
      <c r="I206" s="28" t="s">
        <v>244</v>
      </c>
      <c r="J206" s="84" t="s">
        <v>263</v>
      </c>
      <c r="K206" s="99">
        <v>188370</v>
      </c>
    </row>
    <row r="207" spans="1:11" s="24" customFormat="1" ht="15.75" thickBot="1">
      <c r="A207" s="86"/>
      <c r="B207" s="86"/>
      <c r="C207" s="26" t="s">
        <v>261</v>
      </c>
      <c r="D207" s="86"/>
      <c r="E207" s="86"/>
      <c r="F207" s="86"/>
      <c r="G207" s="89"/>
      <c r="H207" s="86"/>
      <c r="I207" s="26" t="s">
        <v>245</v>
      </c>
      <c r="J207" s="86"/>
      <c r="K207" s="100"/>
    </row>
    <row r="208" spans="1:11" s="24" customFormat="1" ht="30">
      <c r="A208" s="84" t="s">
        <v>155</v>
      </c>
      <c r="B208" s="84" t="s">
        <v>283</v>
      </c>
      <c r="C208" s="28" t="s">
        <v>258</v>
      </c>
      <c r="D208" s="84" t="s">
        <v>208</v>
      </c>
      <c r="E208" s="84" t="s">
        <v>157</v>
      </c>
      <c r="F208" s="84" t="s">
        <v>262</v>
      </c>
      <c r="G208" s="87">
        <v>304500</v>
      </c>
      <c r="H208" s="84" t="s">
        <v>263</v>
      </c>
      <c r="I208" s="84" t="s">
        <v>259</v>
      </c>
      <c r="J208" s="84" t="s">
        <v>263</v>
      </c>
      <c r="K208" s="99">
        <v>160080</v>
      </c>
    </row>
    <row r="209" spans="1:11" s="24" customFormat="1" ht="15.75" thickBot="1">
      <c r="A209" s="108"/>
      <c r="B209" s="108"/>
      <c r="C209" s="41" t="s">
        <v>261</v>
      </c>
      <c r="D209" s="108"/>
      <c r="E209" s="108"/>
      <c r="F209" s="108"/>
      <c r="G209" s="109"/>
      <c r="H209" s="108"/>
      <c r="I209" s="108"/>
      <c r="J209" s="108"/>
      <c r="K209" s="114"/>
    </row>
    <row r="210" spans="1:11" s="24" customFormat="1" ht="30.75" thickTop="1">
      <c r="A210" s="110" t="s">
        <v>155</v>
      </c>
      <c r="B210" s="110" t="s">
        <v>284</v>
      </c>
      <c r="C210" s="28" t="s">
        <v>212</v>
      </c>
      <c r="D210" s="110" t="s">
        <v>208</v>
      </c>
      <c r="E210" s="110" t="s">
        <v>157</v>
      </c>
      <c r="F210" s="110" t="s">
        <v>286</v>
      </c>
      <c r="G210" s="115">
        <v>196560</v>
      </c>
      <c r="H210" s="110" t="s">
        <v>116</v>
      </c>
      <c r="I210" s="110" t="s">
        <v>216</v>
      </c>
      <c r="J210" s="110" t="s">
        <v>116</v>
      </c>
      <c r="K210" s="112">
        <v>158760</v>
      </c>
    </row>
    <row r="211" spans="1:11" s="24" customFormat="1" ht="15.75" thickBot="1">
      <c r="A211" s="86"/>
      <c r="B211" s="86"/>
      <c r="C211" s="26" t="s">
        <v>285</v>
      </c>
      <c r="D211" s="86"/>
      <c r="E211" s="86"/>
      <c r="F211" s="86"/>
      <c r="G211" s="116"/>
      <c r="H211" s="86"/>
      <c r="I211" s="86"/>
      <c r="J211" s="86"/>
      <c r="K211" s="100"/>
    </row>
    <row r="212" spans="1:11" s="24" customFormat="1" ht="30">
      <c r="A212" s="84" t="s">
        <v>155</v>
      </c>
      <c r="B212" s="84" t="s">
        <v>287</v>
      </c>
      <c r="C212" s="28" t="s">
        <v>217</v>
      </c>
      <c r="D212" s="84" t="s">
        <v>208</v>
      </c>
      <c r="E212" s="84" t="s">
        <v>157</v>
      </c>
      <c r="F212" s="84" t="s">
        <v>286</v>
      </c>
      <c r="G212" s="117">
        <v>77220</v>
      </c>
      <c r="H212" s="84" t="s">
        <v>116</v>
      </c>
      <c r="I212" s="84" t="s">
        <v>218</v>
      </c>
      <c r="J212" s="84" t="s">
        <v>116</v>
      </c>
      <c r="K212" s="99">
        <v>62370</v>
      </c>
    </row>
    <row r="213" spans="1:11" s="24" customFormat="1" ht="15.75" thickBot="1">
      <c r="A213" s="86"/>
      <c r="B213" s="86"/>
      <c r="C213" s="26" t="s">
        <v>285</v>
      </c>
      <c r="D213" s="86"/>
      <c r="E213" s="86"/>
      <c r="F213" s="86"/>
      <c r="G213" s="116"/>
      <c r="H213" s="86"/>
      <c r="I213" s="86"/>
      <c r="J213" s="86"/>
      <c r="K213" s="100"/>
    </row>
    <row r="214" spans="1:11" s="24" customFormat="1" ht="45">
      <c r="A214" s="84" t="s">
        <v>155</v>
      </c>
      <c r="B214" s="84" t="s">
        <v>288</v>
      </c>
      <c r="C214" s="28" t="s">
        <v>220</v>
      </c>
      <c r="D214" s="84" t="s">
        <v>208</v>
      </c>
      <c r="E214" s="84" t="s">
        <v>157</v>
      </c>
      <c r="F214" s="84" t="s">
        <v>286</v>
      </c>
      <c r="G214" s="117">
        <v>132600</v>
      </c>
      <c r="H214" s="84" t="s">
        <v>116</v>
      </c>
      <c r="I214" s="28" t="s">
        <v>221</v>
      </c>
      <c r="J214" s="84" t="s">
        <v>116</v>
      </c>
      <c r="K214" s="99">
        <v>118100</v>
      </c>
    </row>
    <row r="215" spans="1:11" s="24" customFormat="1">
      <c r="A215" s="85"/>
      <c r="B215" s="85"/>
      <c r="C215" s="28" t="s">
        <v>285</v>
      </c>
      <c r="D215" s="85"/>
      <c r="E215" s="85"/>
      <c r="F215" s="85"/>
      <c r="G215" s="118"/>
      <c r="H215" s="85"/>
      <c r="I215" s="28" t="s">
        <v>222</v>
      </c>
      <c r="J215" s="85"/>
      <c r="K215" s="113"/>
    </row>
    <row r="216" spans="1:11" s="24" customFormat="1" ht="15.75" thickBot="1">
      <c r="A216" s="86"/>
      <c r="B216" s="86"/>
      <c r="C216" s="26"/>
      <c r="D216" s="86"/>
      <c r="E216" s="86"/>
      <c r="F216" s="86"/>
      <c r="G216" s="116"/>
      <c r="H216" s="86"/>
      <c r="I216" s="26"/>
      <c r="J216" s="86"/>
      <c r="K216" s="100"/>
    </row>
    <row r="217" spans="1:11" s="24" customFormat="1" ht="59.25" customHeight="1">
      <c r="A217" s="84" t="s">
        <v>155</v>
      </c>
      <c r="B217" s="84" t="s">
        <v>289</v>
      </c>
      <c r="C217" s="28" t="s">
        <v>224</v>
      </c>
      <c r="D217" s="84" t="s">
        <v>208</v>
      </c>
      <c r="E217" s="84" t="s">
        <v>157</v>
      </c>
      <c r="F217" s="84" t="s">
        <v>286</v>
      </c>
      <c r="G217" s="117">
        <v>46800</v>
      </c>
      <c r="H217" s="84" t="s">
        <v>116</v>
      </c>
      <c r="I217" s="84" t="s">
        <v>216</v>
      </c>
      <c r="J217" s="84" t="s">
        <v>116</v>
      </c>
      <c r="K217" s="99">
        <v>55800</v>
      </c>
    </row>
    <row r="218" spans="1:11" s="24" customFormat="1" ht="15.75" thickBot="1">
      <c r="A218" s="86"/>
      <c r="B218" s="86"/>
      <c r="C218" s="26" t="s">
        <v>285</v>
      </c>
      <c r="D218" s="86"/>
      <c r="E218" s="86"/>
      <c r="F218" s="86"/>
      <c r="G218" s="116"/>
      <c r="H218" s="86"/>
      <c r="I218" s="86"/>
      <c r="J218" s="86"/>
      <c r="K218" s="100"/>
    </row>
    <row r="219" spans="1:11" s="24" customFormat="1">
      <c r="A219" s="84" t="s">
        <v>155</v>
      </c>
      <c r="B219" s="84" t="s">
        <v>290</v>
      </c>
      <c r="C219" s="28" t="s">
        <v>226</v>
      </c>
      <c r="D219" s="84" t="s">
        <v>208</v>
      </c>
      <c r="E219" s="84" t="s">
        <v>157</v>
      </c>
      <c r="F219" s="84" t="s">
        <v>286</v>
      </c>
      <c r="G219" s="117">
        <v>45240</v>
      </c>
      <c r="H219" s="84" t="s">
        <v>116</v>
      </c>
      <c r="I219" s="84" t="s">
        <v>216</v>
      </c>
      <c r="J219" s="84" t="s">
        <v>116</v>
      </c>
      <c r="K219" s="99">
        <v>35960</v>
      </c>
    </row>
    <row r="220" spans="1:11" s="24" customFormat="1">
      <c r="A220" s="85"/>
      <c r="B220" s="85"/>
      <c r="C220" s="28" t="s">
        <v>227</v>
      </c>
      <c r="D220" s="85"/>
      <c r="E220" s="85"/>
      <c r="F220" s="85"/>
      <c r="G220" s="118"/>
      <c r="H220" s="85"/>
      <c r="I220" s="85"/>
      <c r="J220" s="85"/>
      <c r="K220" s="113"/>
    </row>
    <row r="221" spans="1:11" s="24" customFormat="1" ht="15.75" thickBot="1">
      <c r="A221" s="86"/>
      <c r="B221" s="86"/>
      <c r="C221" s="26" t="s">
        <v>285</v>
      </c>
      <c r="D221" s="86"/>
      <c r="E221" s="86"/>
      <c r="F221" s="86"/>
      <c r="G221" s="116"/>
      <c r="H221" s="86"/>
      <c r="I221" s="86"/>
      <c r="J221" s="86"/>
      <c r="K221" s="100"/>
    </row>
    <row r="222" spans="1:11" s="24" customFormat="1" ht="45">
      <c r="A222" s="84" t="s">
        <v>155</v>
      </c>
      <c r="B222" s="84" t="s">
        <v>291</v>
      </c>
      <c r="C222" s="28" t="s">
        <v>229</v>
      </c>
      <c r="D222" s="84" t="s">
        <v>208</v>
      </c>
      <c r="E222" s="84" t="s">
        <v>157</v>
      </c>
      <c r="F222" s="84" t="s">
        <v>286</v>
      </c>
      <c r="G222" s="117">
        <v>327600</v>
      </c>
      <c r="H222" s="84" t="s">
        <v>116</v>
      </c>
      <c r="I222" s="84" t="s">
        <v>216</v>
      </c>
      <c r="J222" s="84" t="s">
        <v>116</v>
      </c>
      <c r="K222" s="99">
        <v>150360</v>
      </c>
    </row>
    <row r="223" spans="1:11" s="24" customFormat="1" ht="15.75" thickBot="1">
      <c r="A223" s="86"/>
      <c r="B223" s="86"/>
      <c r="C223" s="26" t="s">
        <v>285</v>
      </c>
      <c r="D223" s="86"/>
      <c r="E223" s="86"/>
      <c r="F223" s="86"/>
      <c r="G223" s="116"/>
      <c r="H223" s="86"/>
      <c r="I223" s="86"/>
      <c r="J223" s="86"/>
      <c r="K223" s="100"/>
    </row>
    <row r="224" spans="1:11" s="24" customFormat="1" ht="45">
      <c r="A224" s="84" t="s">
        <v>155</v>
      </c>
      <c r="B224" s="84" t="s">
        <v>292</v>
      </c>
      <c r="C224" s="28" t="s">
        <v>231</v>
      </c>
      <c r="D224" s="84" t="s">
        <v>208</v>
      </c>
      <c r="E224" s="28" t="s">
        <v>270</v>
      </c>
      <c r="F224" s="84" t="s">
        <v>286</v>
      </c>
      <c r="G224" s="117">
        <v>66300</v>
      </c>
      <c r="H224" s="84" t="s">
        <v>116</v>
      </c>
      <c r="I224" s="84" t="s">
        <v>216</v>
      </c>
      <c r="J224" s="84" t="s">
        <v>116</v>
      </c>
      <c r="K224" s="99">
        <v>71400</v>
      </c>
    </row>
    <row r="225" spans="1:11" s="24" customFormat="1" ht="15.75" thickBot="1">
      <c r="A225" s="86"/>
      <c r="B225" s="86"/>
      <c r="C225" s="26" t="s">
        <v>285</v>
      </c>
      <c r="D225" s="86"/>
      <c r="E225" s="26" t="s">
        <v>271</v>
      </c>
      <c r="F225" s="86"/>
      <c r="G225" s="116"/>
      <c r="H225" s="86"/>
      <c r="I225" s="86"/>
      <c r="J225" s="86"/>
      <c r="K225" s="100"/>
    </row>
    <row r="226" spans="1:11" s="24" customFormat="1" ht="59.25" customHeight="1">
      <c r="A226" s="84" t="s">
        <v>155</v>
      </c>
      <c r="B226" s="84" t="s">
        <v>293</v>
      </c>
      <c r="C226" s="28" t="s">
        <v>233</v>
      </c>
      <c r="D226" s="84" t="s">
        <v>208</v>
      </c>
      <c r="E226" s="84" t="s">
        <v>157</v>
      </c>
      <c r="F226" s="84" t="s">
        <v>286</v>
      </c>
      <c r="G226" s="117">
        <v>89700</v>
      </c>
      <c r="H226" s="84" t="s">
        <v>116</v>
      </c>
      <c r="I226" s="84" t="s">
        <v>216</v>
      </c>
      <c r="J226" s="84" t="s">
        <v>116</v>
      </c>
      <c r="K226" s="99">
        <v>72450</v>
      </c>
    </row>
    <row r="227" spans="1:11" s="24" customFormat="1" ht="15.75" thickBot="1">
      <c r="A227" s="86"/>
      <c r="B227" s="86"/>
      <c r="C227" s="26" t="s">
        <v>285</v>
      </c>
      <c r="D227" s="86"/>
      <c r="E227" s="86"/>
      <c r="F227" s="86"/>
      <c r="G227" s="116"/>
      <c r="H227" s="86"/>
      <c r="I227" s="86"/>
      <c r="J227" s="86"/>
      <c r="K227" s="100"/>
    </row>
    <row r="228" spans="1:11" s="24" customFormat="1" ht="59.25" customHeight="1">
      <c r="A228" s="84" t="s">
        <v>155</v>
      </c>
      <c r="B228" s="84" t="s">
        <v>294</v>
      </c>
      <c r="C228" s="28" t="s">
        <v>235</v>
      </c>
      <c r="D228" s="84" t="s">
        <v>208</v>
      </c>
      <c r="E228" s="84" t="s">
        <v>157</v>
      </c>
      <c r="F228" s="84" t="s">
        <v>286</v>
      </c>
      <c r="G228" s="117">
        <v>74100</v>
      </c>
      <c r="H228" s="84" t="s">
        <v>116</v>
      </c>
      <c r="I228" s="84" t="s">
        <v>216</v>
      </c>
      <c r="J228" s="84" t="s">
        <v>116</v>
      </c>
      <c r="K228" s="99">
        <v>59850</v>
      </c>
    </row>
    <row r="229" spans="1:11" s="24" customFormat="1" ht="15.75" thickBot="1">
      <c r="A229" s="86"/>
      <c r="B229" s="86"/>
      <c r="C229" s="26" t="s">
        <v>285</v>
      </c>
      <c r="D229" s="86"/>
      <c r="E229" s="86"/>
      <c r="F229" s="86"/>
      <c r="G229" s="116"/>
      <c r="H229" s="86"/>
      <c r="I229" s="86"/>
      <c r="J229" s="86"/>
      <c r="K229" s="100"/>
    </row>
    <row r="230" spans="1:11" s="24" customFormat="1" ht="45">
      <c r="A230" s="84" t="s">
        <v>155</v>
      </c>
      <c r="B230" s="84" t="s">
        <v>295</v>
      </c>
      <c r="C230" s="28" t="s">
        <v>237</v>
      </c>
      <c r="D230" s="84" t="s">
        <v>208</v>
      </c>
      <c r="E230" s="84" t="s">
        <v>157</v>
      </c>
      <c r="F230" s="84" t="s">
        <v>286</v>
      </c>
      <c r="G230" s="117">
        <v>134550</v>
      </c>
      <c r="H230" s="84" t="s">
        <v>116</v>
      </c>
      <c r="I230" s="84" t="s">
        <v>216</v>
      </c>
      <c r="J230" s="84" t="s">
        <v>116</v>
      </c>
      <c r="K230" s="99">
        <v>108675</v>
      </c>
    </row>
    <row r="231" spans="1:11" s="24" customFormat="1" ht="15.75" thickBot="1">
      <c r="A231" s="86"/>
      <c r="B231" s="86"/>
      <c r="C231" s="26" t="s">
        <v>285</v>
      </c>
      <c r="D231" s="86"/>
      <c r="E231" s="86"/>
      <c r="F231" s="86"/>
      <c r="G231" s="116"/>
      <c r="H231" s="86"/>
      <c r="I231" s="86"/>
      <c r="J231" s="86"/>
      <c r="K231" s="100"/>
    </row>
    <row r="232" spans="1:11" s="24" customFormat="1">
      <c r="A232" s="84" t="s">
        <v>155</v>
      </c>
      <c r="B232" s="84" t="s">
        <v>296</v>
      </c>
      <c r="C232" s="28" t="s">
        <v>239</v>
      </c>
      <c r="D232" s="84" t="s">
        <v>208</v>
      </c>
      <c r="E232" s="84" t="s">
        <v>157</v>
      </c>
      <c r="F232" s="84" t="s">
        <v>286</v>
      </c>
      <c r="G232" s="117">
        <v>343200</v>
      </c>
      <c r="H232" s="84" t="s">
        <v>116</v>
      </c>
      <c r="I232" s="84" t="s">
        <v>216</v>
      </c>
      <c r="J232" s="84" t="s">
        <v>116</v>
      </c>
      <c r="K232" s="99">
        <v>272800</v>
      </c>
    </row>
    <row r="233" spans="1:11" s="24" customFormat="1">
      <c r="A233" s="85"/>
      <c r="B233" s="85"/>
      <c r="C233" s="28" t="s">
        <v>285</v>
      </c>
      <c r="D233" s="85"/>
      <c r="E233" s="85"/>
      <c r="F233" s="85"/>
      <c r="G233" s="118"/>
      <c r="H233" s="85"/>
      <c r="I233" s="85"/>
      <c r="J233" s="85"/>
      <c r="K233" s="113"/>
    </row>
    <row r="234" spans="1:11" s="24" customFormat="1">
      <c r="A234" s="85"/>
      <c r="B234" s="85"/>
      <c r="C234" s="28"/>
      <c r="D234" s="85"/>
      <c r="E234" s="85"/>
      <c r="F234" s="85"/>
      <c r="G234" s="118"/>
      <c r="H234" s="85"/>
      <c r="I234" s="85"/>
      <c r="J234" s="85"/>
      <c r="K234" s="113"/>
    </row>
    <row r="235" spans="1:11" s="24" customFormat="1">
      <c r="A235" s="85"/>
      <c r="B235" s="85"/>
      <c r="C235" s="28"/>
      <c r="D235" s="85"/>
      <c r="E235" s="85"/>
      <c r="F235" s="85"/>
      <c r="G235" s="118"/>
      <c r="H235" s="85"/>
      <c r="I235" s="85"/>
      <c r="J235" s="85"/>
      <c r="K235" s="113"/>
    </row>
    <row r="236" spans="1:11" s="24" customFormat="1">
      <c r="A236" s="85"/>
      <c r="B236" s="85"/>
      <c r="C236" s="28"/>
      <c r="D236" s="85"/>
      <c r="E236" s="85"/>
      <c r="F236" s="85"/>
      <c r="G236" s="118"/>
      <c r="H236" s="85"/>
      <c r="I236" s="85"/>
      <c r="J236" s="85"/>
      <c r="K236" s="113"/>
    </row>
    <row r="237" spans="1:11" s="24" customFormat="1" ht="15.75" thickBot="1">
      <c r="A237" s="86"/>
      <c r="B237" s="86"/>
      <c r="C237" s="26"/>
      <c r="D237" s="86"/>
      <c r="E237" s="86"/>
      <c r="F237" s="86"/>
      <c r="G237" s="116"/>
      <c r="H237" s="86"/>
      <c r="I237" s="86"/>
      <c r="J237" s="86"/>
      <c r="K237" s="100"/>
    </row>
    <row r="238" spans="1:11" s="24" customFormat="1" ht="30">
      <c r="A238" s="84" t="s">
        <v>155</v>
      </c>
      <c r="B238" s="84" t="s">
        <v>297</v>
      </c>
      <c r="C238" s="28" t="s">
        <v>241</v>
      </c>
      <c r="D238" s="84" t="s">
        <v>208</v>
      </c>
      <c r="E238" s="84" t="s">
        <v>157</v>
      </c>
      <c r="F238" s="84" t="s">
        <v>286</v>
      </c>
      <c r="G238" s="117">
        <v>74100</v>
      </c>
      <c r="H238" s="84" t="s">
        <v>116</v>
      </c>
      <c r="I238" s="84" t="s">
        <v>216</v>
      </c>
      <c r="J238" s="84" t="s">
        <v>116</v>
      </c>
      <c r="K238" s="99">
        <v>59850</v>
      </c>
    </row>
    <row r="239" spans="1:11" s="24" customFormat="1" ht="15.75" thickBot="1">
      <c r="A239" s="86"/>
      <c r="B239" s="86"/>
      <c r="C239" s="26" t="s">
        <v>285</v>
      </c>
      <c r="D239" s="86"/>
      <c r="E239" s="86"/>
      <c r="F239" s="86"/>
      <c r="G239" s="116"/>
      <c r="H239" s="86"/>
      <c r="I239" s="86"/>
      <c r="J239" s="86"/>
      <c r="K239" s="100"/>
    </row>
    <row r="240" spans="1:11" s="24" customFormat="1" ht="59.25" customHeight="1">
      <c r="A240" s="84" t="s">
        <v>155</v>
      </c>
      <c r="B240" s="84" t="s">
        <v>298</v>
      </c>
      <c r="C240" s="28" t="s">
        <v>243</v>
      </c>
      <c r="D240" s="84" t="s">
        <v>208</v>
      </c>
      <c r="E240" s="84" t="s">
        <v>157</v>
      </c>
      <c r="F240" s="84" t="s">
        <v>286</v>
      </c>
      <c r="G240" s="117">
        <v>159120</v>
      </c>
      <c r="H240" s="84" t="s">
        <v>116</v>
      </c>
      <c r="I240" s="28" t="s">
        <v>244</v>
      </c>
      <c r="J240" s="84" t="s">
        <v>116</v>
      </c>
      <c r="K240" s="99">
        <v>161920</v>
      </c>
    </row>
    <row r="241" spans="1:11" s="24" customFormat="1" ht="15.75" thickBot="1">
      <c r="A241" s="86"/>
      <c r="B241" s="86"/>
      <c r="C241" s="26" t="s">
        <v>285</v>
      </c>
      <c r="D241" s="86"/>
      <c r="E241" s="86"/>
      <c r="F241" s="86"/>
      <c r="G241" s="116"/>
      <c r="H241" s="86"/>
      <c r="I241" s="26" t="s">
        <v>245</v>
      </c>
      <c r="J241" s="86"/>
      <c r="K241" s="100"/>
    </row>
    <row r="242" spans="1:11" s="24" customFormat="1" ht="30">
      <c r="A242" s="84" t="s">
        <v>155</v>
      </c>
      <c r="B242" s="84" t="s">
        <v>299</v>
      </c>
      <c r="C242" s="28" t="s">
        <v>247</v>
      </c>
      <c r="D242" s="84" t="s">
        <v>208</v>
      </c>
      <c r="E242" s="84" t="s">
        <v>157</v>
      </c>
      <c r="F242" s="84" t="s">
        <v>286</v>
      </c>
      <c r="G242" s="117">
        <v>212160</v>
      </c>
      <c r="H242" s="84" t="s">
        <v>116</v>
      </c>
      <c r="I242" s="28" t="s">
        <v>244</v>
      </c>
      <c r="J242" s="84" t="s">
        <v>116</v>
      </c>
      <c r="K242" s="99">
        <v>198560</v>
      </c>
    </row>
    <row r="243" spans="1:11" s="24" customFormat="1" ht="15.75" thickBot="1">
      <c r="A243" s="86"/>
      <c r="B243" s="86"/>
      <c r="C243" s="26" t="s">
        <v>285</v>
      </c>
      <c r="D243" s="86"/>
      <c r="E243" s="86"/>
      <c r="F243" s="86"/>
      <c r="G243" s="116"/>
      <c r="H243" s="86"/>
      <c r="I243" s="26" t="s">
        <v>245</v>
      </c>
      <c r="J243" s="86"/>
      <c r="K243" s="100"/>
    </row>
    <row r="244" spans="1:11" s="24" customFormat="1" ht="30">
      <c r="A244" s="84" t="s">
        <v>155</v>
      </c>
      <c r="B244" s="84" t="s">
        <v>300</v>
      </c>
      <c r="C244" s="28" t="s">
        <v>249</v>
      </c>
      <c r="D244" s="84" t="s">
        <v>208</v>
      </c>
      <c r="E244" s="84" t="s">
        <v>157</v>
      </c>
      <c r="F244" s="84" t="s">
        <v>286</v>
      </c>
      <c r="G244" s="117">
        <v>212160</v>
      </c>
      <c r="H244" s="84" t="s">
        <v>116</v>
      </c>
      <c r="I244" s="28" t="s">
        <v>244</v>
      </c>
      <c r="J244" s="84" t="s">
        <v>116</v>
      </c>
      <c r="K244" s="99">
        <v>198560</v>
      </c>
    </row>
    <row r="245" spans="1:11" s="24" customFormat="1" ht="15.75" thickBot="1">
      <c r="A245" s="86"/>
      <c r="B245" s="86"/>
      <c r="C245" s="26" t="s">
        <v>285</v>
      </c>
      <c r="D245" s="86"/>
      <c r="E245" s="86"/>
      <c r="F245" s="86"/>
      <c r="G245" s="116"/>
      <c r="H245" s="86"/>
      <c r="I245" s="26" t="s">
        <v>245</v>
      </c>
      <c r="J245" s="86"/>
      <c r="K245" s="100"/>
    </row>
    <row r="246" spans="1:11" s="24" customFormat="1" ht="59.25" customHeight="1">
      <c r="A246" s="84" t="s">
        <v>155</v>
      </c>
      <c r="B246" s="84" t="s">
        <v>301</v>
      </c>
      <c r="C246" s="28" t="s">
        <v>251</v>
      </c>
      <c r="D246" s="84" t="s">
        <v>208</v>
      </c>
      <c r="E246" s="84" t="s">
        <v>157</v>
      </c>
      <c r="F246" s="84" t="s">
        <v>286</v>
      </c>
      <c r="G246" s="117">
        <v>135720</v>
      </c>
      <c r="H246" s="84" t="s">
        <v>116</v>
      </c>
      <c r="I246" s="28" t="s">
        <v>252</v>
      </c>
      <c r="J246" s="84" t="s">
        <v>116</v>
      </c>
      <c r="K246" s="99">
        <v>127020</v>
      </c>
    </row>
    <row r="247" spans="1:11" s="24" customFormat="1" ht="15.75" thickBot="1">
      <c r="A247" s="86"/>
      <c r="B247" s="86"/>
      <c r="C247" s="26" t="s">
        <v>285</v>
      </c>
      <c r="D247" s="86"/>
      <c r="E247" s="86"/>
      <c r="F247" s="86"/>
      <c r="G247" s="116"/>
      <c r="H247" s="86"/>
      <c r="I247" s="26" t="s">
        <v>245</v>
      </c>
      <c r="J247" s="86"/>
      <c r="K247" s="100"/>
    </row>
    <row r="248" spans="1:11" s="24" customFormat="1" ht="30">
      <c r="A248" s="84" t="s">
        <v>155</v>
      </c>
      <c r="B248" s="84" t="s">
        <v>302</v>
      </c>
      <c r="C248" s="28" t="s">
        <v>254</v>
      </c>
      <c r="D248" s="84" t="s">
        <v>208</v>
      </c>
      <c r="E248" s="84" t="s">
        <v>157</v>
      </c>
      <c r="F248" s="84" t="s">
        <v>286</v>
      </c>
      <c r="G248" s="117">
        <v>67860</v>
      </c>
      <c r="H248" s="84" t="s">
        <v>116</v>
      </c>
      <c r="I248" s="28" t="s">
        <v>244</v>
      </c>
      <c r="J248" s="84" t="s">
        <v>116</v>
      </c>
      <c r="K248" s="99">
        <v>127020</v>
      </c>
    </row>
    <row r="249" spans="1:11" s="24" customFormat="1" ht="15.75" thickBot="1">
      <c r="A249" s="86"/>
      <c r="B249" s="86"/>
      <c r="C249" s="26" t="s">
        <v>285</v>
      </c>
      <c r="D249" s="86"/>
      <c r="E249" s="86"/>
      <c r="F249" s="86"/>
      <c r="G249" s="116"/>
      <c r="H249" s="86"/>
      <c r="I249" s="26" t="s">
        <v>245</v>
      </c>
      <c r="J249" s="86"/>
      <c r="K249" s="100"/>
    </row>
    <row r="250" spans="1:11" s="24" customFormat="1" ht="59.25" customHeight="1">
      <c r="A250" s="84" t="s">
        <v>155</v>
      </c>
      <c r="B250" s="84" t="s">
        <v>303</v>
      </c>
      <c r="C250" s="28" t="s">
        <v>256</v>
      </c>
      <c r="D250" s="84" t="s">
        <v>208</v>
      </c>
      <c r="E250" s="84" t="s">
        <v>157</v>
      </c>
      <c r="F250" s="84" t="s">
        <v>286</v>
      </c>
      <c r="G250" s="117">
        <v>161460</v>
      </c>
      <c r="H250" s="84" t="s">
        <v>116</v>
      </c>
      <c r="I250" s="28" t="s">
        <v>244</v>
      </c>
      <c r="J250" s="84" t="s">
        <v>116</v>
      </c>
      <c r="K250" s="99">
        <v>149040</v>
      </c>
    </row>
    <row r="251" spans="1:11" s="24" customFormat="1" ht="15.75" thickBot="1">
      <c r="A251" s="86"/>
      <c r="B251" s="86"/>
      <c r="C251" s="26" t="s">
        <v>285</v>
      </c>
      <c r="D251" s="86"/>
      <c r="E251" s="86"/>
      <c r="F251" s="86"/>
      <c r="G251" s="116"/>
      <c r="H251" s="86"/>
      <c r="I251" s="26" t="s">
        <v>245</v>
      </c>
      <c r="J251" s="86"/>
      <c r="K251" s="100"/>
    </row>
    <row r="252" spans="1:11" s="24" customFormat="1" ht="30">
      <c r="A252" s="84" t="s">
        <v>155</v>
      </c>
      <c r="B252" s="84" t="s">
        <v>304</v>
      </c>
      <c r="C252" s="28" t="s">
        <v>258</v>
      </c>
      <c r="D252" s="84" t="s">
        <v>208</v>
      </c>
      <c r="E252" s="84" t="s">
        <v>157</v>
      </c>
      <c r="F252" s="84" t="s">
        <v>286</v>
      </c>
      <c r="G252" s="117">
        <v>135720</v>
      </c>
      <c r="H252" s="84" t="s">
        <v>116</v>
      </c>
      <c r="I252" s="84" t="s">
        <v>259</v>
      </c>
      <c r="J252" s="84" t="s">
        <v>116</v>
      </c>
      <c r="K252" s="99">
        <v>128760</v>
      </c>
    </row>
    <row r="253" spans="1:11" s="24" customFormat="1" ht="15.75" thickBot="1">
      <c r="A253" s="108"/>
      <c r="B253" s="108"/>
      <c r="C253" s="41" t="s">
        <v>285</v>
      </c>
      <c r="D253" s="108"/>
      <c r="E253" s="108"/>
      <c r="F253" s="108"/>
      <c r="G253" s="119"/>
      <c r="H253" s="108"/>
      <c r="I253" s="108"/>
      <c r="J253" s="108"/>
      <c r="K253" s="114"/>
    </row>
    <row r="254" spans="1:11" s="24" customFormat="1" ht="59.25" customHeight="1" thickTop="1">
      <c r="A254" s="121" t="s">
        <v>148</v>
      </c>
      <c r="B254" s="121" t="s">
        <v>65</v>
      </c>
      <c r="C254" s="110" t="s">
        <v>305</v>
      </c>
      <c r="D254" s="28" t="s">
        <v>28</v>
      </c>
      <c r="E254" s="110" t="s">
        <v>15</v>
      </c>
      <c r="F254" s="110" t="s">
        <v>306</v>
      </c>
      <c r="G254" s="115">
        <v>8808662.0099999998</v>
      </c>
      <c r="H254" s="110" t="s">
        <v>181</v>
      </c>
      <c r="I254" s="110" t="s">
        <v>307</v>
      </c>
      <c r="J254" s="110" t="s">
        <v>154</v>
      </c>
      <c r="K254" s="111">
        <f>SUM(K256:K259)</f>
        <v>6977451.0779999997</v>
      </c>
    </row>
    <row r="255" spans="1:11" s="24" customFormat="1" ht="15.75" thickBot="1">
      <c r="A255" s="103"/>
      <c r="B255" s="103"/>
      <c r="C255" s="86"/>
      <c r="D255" s="44" t="s">
        <v>348</v>
      </c>
      <c r="E255" s="86"/>
      <c r="F255" s="86"/>
      <c r="G255" s="116"/>
      <c r="H255" s="86"/>
      <c r="I255" s="86"/>
      <c r="J255" s="86"/>
      <c r="K255" s="105"/>
    </row>
    <row r="256" spans="1:11" s="24" customFormat="1" ht="59.25" customHeight="1">
      <c r="A256" s="84" t="s">
        <v>155</v>
      </c>
      <c r="B256" s="84" t="s">
        <v>308</v>
      </c>
      <c r="C256" s="84" t="s">
        <v>305</v>
      </c>
      <c r="D256" s="28" t="s">
        <v>28</v>
      </c>
      <c r="E256" s="84" t="s">
        <v>157</v>
      </c>
      <c r="F256" s="84" t="s">
        <v>306</v>
      </c>
      <c r="G256" s="122">
        <v>4404331.01</v>
      </c>
      <c r="H256" s="84" t="s">
        <v>401</v>
      </c>
      <c r="I256" s="84" t="s">
        <v>307</v>
      </c>
      <c r="J256" s="84" t="s">
        <v>401</v>
      </c>
      <c r="K256" s="87">
        <v>4533466.71</v>
      </c>
    </row>
    <row r="257" spans="1:11" s="24" customFormat="1" ht="15.75" thickBot="1">
      <c r="A257" s="86"/>
      <c r="B257" s="86"/>
      <c r="C257" s="86"/>
      <c r="D257" s="44" t="s">
        <v>348</v>
      </c>
      <c r="E257" s="86"/>
      <c r="F257" s="86"/>
      <c r="G257" s="123"/>
      <c r="H257" s="86"/>
      <c r="I257" s="86"/>
      <c r="J257" s="86"/>
      <c r="K257" s="89"/>
    </row>
    <row r="258" spans="1:11" s="24" customFormat="1" ht="59.25" customHeight="1">
      <c r="A258" s="84" t="s">
        <v>155</v>
      </c>
      <c r="B258" s="84" t="s">
        <v>309</v>
      </c>
      <c r="C258" s="84" t="s">
        <v>305</v>
      </c>
      <c r="D258" s="28" t="s">
        <v>28</v>
      </c>
      <c r="E258" s="84" t="s">
        <v>157</v>
      </c>
      <c r="F258" s="84" t="s">
        <v>402</v>
      </c>
      <c r="G258" s="122">
        <v>4404331.01</v>
      </c>
      <c r="H258" s="84" t="s">
        <v>154</v>
      </c>
      <c r="I258" s="84" t="s">
        <v>307</v>
      </c>
      <c r="J258" s="84" t="s">
        <v>154</v>
      </c>
      <c r="K258" s="87">
        <v>2443984.3679999998</v>
      </c>
    </row>
    <row r="259" spans="1:11" s="24" customFormat="1" ht="15.75" thickBot="1">
      <c r="A259" s="86"/>
      <c r="B259" s="86"/>
      <c r="C259" s="86"/>
      <c r="D259" s="44" t="s">
        <v>348</v>
      </c>
      <c r="E259" s="86"/>
      <c r="F259" s="86"/>
      <c r="G259" s="123"/>
      <c r="H259" s="86"/>
      <c r="I259" s="86"/>
      <c r="J259" s="86"/>
      <c r="K259" s="89"/>
    </row>
    <row r="260" spans="1:11" s="24" customFormat="1">
      <c r="A260" s="42" t="s">
        <v>310</v>
      </c>
      <c r="B260" s="101" t="s">
        <v>69</v>
      </c>
      <c r="C260" s="84" t="s">
        <v>178</v>
      </c>
      <c r="D260" s="28" t="s">
        <v>28</v>
      </c>
      <c r="E260" s="84" t="s">
        <v>15</v>
      </c>
      <c r="F260" s="84" t="s">
        <v>87</v>
      </c>
      <c r="G260" s="117">
        <v>303890.2</v>
      </c>
      <c r="H260" s="84" t="s">
        <v>181</v>
      </c>
      <c r="I260" s="84" t="s">
        <v>313</v>
      </c>
      <c r="J260" s="28" t="s">
        <v>23</v>
      </c>
      <c r="K260" s="120" t="s">
        <v>315</v>
      </c>
    </row>
    <row r="261" spans="1:11" s="24" customFormat="1" ht="45">
      <c r="A261" s="42" t="s">
        <v>311</v>
      </c>
      <c r="B261" s="102"/>
      <c r="C261" s="85"/>
      <c r="D261" s="43" t="s">
        <v>349</v>
      </c>
      <c r="E261" s="85"/>
      <c r="F261" s="85"/>
      <c r="G261" s="118"/>
      <c r="H261" s="85"/>
      <c r="I261" s="85"/>
      <c r="J261" s="28" t="s">
        <v>314</v>
      </c>
      <c r="K261" s="104"/>
    </row>
    <row r="262" spans="1:11" s="24" customFormat="1" ht="15.75" thickBot="1">
      <c r="A262" s="35" t="s">
        <v>312</v>
      </c>
      <c r="B262" s="103"/>
      <c r="C262" s="86"/>
      <c r="D262" s="26"/>
      <c r="E262" s="86"/>
      <c r="F262" s="86"/>
      <c r="G262" s="116"/>
      <c r="H262" s="86"/>
      <c r="I262" s="86"/>
      <c r="J262" s="26"/>
      <c r="K262" s="105"/>
    </row>
    <row r="263" spans="1:11" s="24" customFormat="1" ht="59.25" customHeight="1">
      <c r="A263" s="84" t="s">
        <v>155</v>
      </c>
      <c r="B263" s="84" t="s">
        <v>316</v>
      </c>
      <c r="C263" s="84" t="s">
        <v>178</v>
      </c>
      <c r="D263" s="28" t="s">
        <v>28</v>
      </c>
      <c r="E263" s="84" t="s">
        <v>157</v>
      </c>
      <c r="F263" s="84" t="s">
        <v>317</v>
      </c>
      <c r="G263" s="87">
        <v>151945.1</v>
      </c>
      <c r="H263" s="84" t="s">
        <v>116</v>
      </c>
      <c r="I263" s="84" t="s">
        <v>313</v>
      </c>
      <c r="J263" s="84" t="s">
        <v>23</v>
      </c>
      <c r="K263" s="120">
        <v>0</v>
      </c>
    </row>
    <row r="264" spans="1:11" s="24" customFormat="1" ht="15.75" thickBot="1">
      <c r="A264" s="86"/>
      <c r="B264" s="86"/>
      <c r="C264" s="86"/>
      <c r="D264" s="44" t="s">
        <v>349</v>
      </c>
      <c r="E264" s="86"/>
      <c r="F264" s="86"/>
      <c r="G264" s="89"/>
      <c r="H264" s="86"/>
      <c r="I264" s="86"/>
      <c r="J264" s="86"/>
      <c r="K264" s="105"/>
    </row>
    <row r="265" spans="1:11" s="24" customFormat="1" ht="30" customHeight="1">
      <c r="A265" s="53" t="s">
        <v>310</v>
      </c>
      <c r="B265" s="101" t="s">
        <v>74</v>
      </c>
      <c r="C265" s="84" t="s">
        <v>318</v>
      </c>
      <c r="D265" s="28" t="s">
        <v>28</v>
      </c>
      <c r="E265" s="84" t="s">
        <v>15</v>
      </c>
      <c r="F265" s="84" t="s">
        <v>319</v>
      </c>
      <c r="G265" s="87">
        <v>1086610</v>
      </c>
      <c r="H265" s="84" t="s">
        <v>320</v>
      </c>
      <c r="I265" s="84" t="s">
        <v>188</v>
      </c>
      <c r="J265" s="84" t="s">
        <v>116</v>
      </c>
      <c r="K265" s="99">
        <f>SUM(K268:K275)</f>
        <v>355452.23</v>
      </c>
    </row>
    <row r="266" spans="1:11" s="24" customFormat="1">
      <c r="A266" s="53" t="s">
        <v>311</v>
      </c>
      <c r="B266" s="102"/>
      <c r="C266" s="85"/>
      <c r="D266" s="43" t="s">
        <v>350</v>
      </c>
      <c r="E266" s="85"/>
      <c r="F266" s="85"/>
      <c r="G266" s="88"/>
      <c r="H266" s="85"/>
      <c r="I266" s="85"/>
      <c r="J266" s="85"/>
      <c r="K266" s="113"/>
    </row>
    <row r="267" spans="1:11" s="24" customFormat="1" ht="15.75" thickBot="1">
      <c r="A267" s="54" t="s">
        <v>312</v>
      </c>
      <c r="B267" s="103"/>
      <c r="C267" s="86"/>
      <c r="D267" s="26"/>
      <c r="E267" s="86"/>
      <c r="F267" s="86"/>
      <c r="G267" s="89"/>
      <c r="H267" s="86"/>
      <c r="I267" s="86"/>
      <c r="J267" s="86"/>
      <c r="K267" s="100"/>
    </row>
    <row r="268" spans="1:11" s="24" customFormat="1" ht="29.25" customHeight="1">
      <c r="A268" s="84" t="s">
        <v>155</v>
      </c>
      <c r="B268" s="84" t="s">
        <v>321</v>
      </c>
      <c r="C268" s="84" t="s">
        <v>318</v>
      </c>
      <c r="D268" s="28" t="s">
        <v>28</v>
      </c>
      <c r="E268" s="84" t="s">
        <v>157</v>
      </c>
      <c r="F268" s="84" t="s">
        <v>322</v>
      </c>
      <c r="G268" s="99">
        <v>543305</v>
      </c>
      <c r="H268" s="84" t="s">
        <v>414</v>
      </c>
      <c r="I268" s="84" t="s">
        <v>188</v>
      </c>
      <c r="J268" s="84" t="s">
        <v>414</v>
      </c>
      <c r="K268" s="87">
        <v>158881.76</v>
      </c>
    </row>
    <row r="269" spans="1:11" s="24" customFormat="1">
      <c r="A269" s="85"/>
      <c r="B269" s="85"/>
      <c r="C269" s="85"/>
      <c r="D269" s="43" t="s">
        <v>350</v>
      </c>
      <c r="E269" s="85"/>
      <c r="F269" s="85"/>
      <c r="G269" s="113"/>
      <c r="H269" s="85"/>
      <c r="I269" s="85"/>
      <c r="J269" s="85"/>
      <c r="K269" s="88"/>
    </row>
    <row r="270" spans="1:11" s="24" customFormat="1">
      <c r="A270" s="85"/>
      <c r="B270" s="85"/>
      <c r="C270" s="85"/>
      <c r="D270" s="28"/>
      <c r="E270" s="85"/>
      <c r="F270" s="85"/>
      <c r="G270" s="113"/>
      <c r="H270" s="85"/>
      <c r="I270" s="85"/>
      <c r="J270" s="85"/>
      <c r="K270" s="88"/>
    </row>
    <row r="271" spans="1:11" s="24" customFormat="1" ht="15.75" thickBot="1">
      <c r="A271" s="86"/>
      <c r="B271" s="86"/>
      <c r="C271" s="86"/>
      <c r="D271" s="26"/>
      <c r="E271" s="86"/>
      <c r="F271" s="86"/>
      <c r="G271" s="100"/>
      <c r="H271" s="86"/>
      <c r="I271" s="86"/>
      <c r="J271" s="86"/>
      <c r="K271" s="89"/>
    </row>
    <row r="272" spans="1:11" s="24" customFormat="1" ht="29.25" customHeight="1">
      <c r="A272" s="84" t="s">
        <v>155</v>
      </c>
      <c r="B272" s="84" t="s">
        <v>323</v>
      </c>
      <c r="C272" s="84" t="s">
        <v>318</v>
      </c>
      <c r="D272" s="28" t="s">
        <v>28</v>
      </c>
      <c r="E272" s="84" t="s">
        <v>157</v>
      </c>
      <c r="F272" s="84" t="s">
        <v>415</v>
      </c>
      <c r="G272" s="99">
        <v>543305</v>
      </c>
      <c r="H272" s="84" t="s">
        <v>416</v>
      </c>
      <c r="I272" s="84" t="s">
        <v>188</v>
      </c>
      <c r="J272" s="84" t="s">
        <v>417</v>
      </c>
      <c r="K272" s="87">
        <v>196570.47</v>
      </c>
    </row>
    <row r="273" spans="1:11" s="24" customFormat="1">
      <c r="A273" s="85"/>
      <c r="B273" s="85"/>
      <c r="C273" s="85"/>
      <c r="D273" s="43" t="s">
        <v>350</v>
      </c>
      <c r="E273" s="85"/>
      <c r="F273" s="85"/>
      <c r="G273" s="113"/>
      <c r="H273" s="85"/>
      <c r="I273" s="85"/>
      <c r="J273" s="85"/>
      <c r="K273" s="88"/>
    </row>
    <row r="274" spans="1:11" s="24" customFormat="1">
      <c r="A274" s="85"/>
      <c r="B274" s="85"/>
      <c r="C274" s="85"/>
      <c r="D274" s="28"/>
      <c r="E274" s="85"/>
      <c r="F274" s="85"/>
      <c r="G274" s="113"/>
      <c r="H274" s="85"/>
      <c r="I274" s="85"/>
      <c r="J274" s="85"/>
      <c r="K274" s="88"/>
    </row>
    <row r="275" spans="1:11" s="24" customFormat="1" ht="15.75" thickBot="1">
      <c r="A275" s="86"/>
      <c r="B275" s="86"/>
      <c r="C275" s="86"/>
      <c r="D275" s="26"/>
      <c r="E275" s="86"/>
      <c r="F275" s="86"/>
      <c r="G275" s="100"/>
      <c r="H275" s="86"/>
      <c r="I275" s="86"/>
      <c r="J275" s="86"/>
      <c r="K275" s="89"/>
    </row>
    <row r="276" spans="1:11" s="24" customFormat="1">
      <c r="A276" s="53" t="s">
        <v>310</v>
      </c>
      <c r="B276" s="101" t="s">
        <v>324</v>
      </c>
      <c r="C276" s="84" t="s">
        <v>185</v>
      </c>
      <c r="D276" s="28" t="s">
        <v>28</v>
      </c>
      <c r="E276" s="84" t="s">
        <v>15</v>
      </c>
      <c r="F276" s="84" t="s">
        <v>166</v>
      </c>
      <c r="G276" s="87">
        <v>559760</v>
      </c>
      <c r="H276" s="84" t="s">
        <v>181</v>
      </c>
      <c r="I276" s="84" t="s">
        <v>188</v>
      </c>
      <c r="J276" s="84" t="s">
        <v>154</v>
      </c>
      <c r="K276" s="99">
        <f>SUM(K279:K282)</f>
        <v>407468.75</v>
      </c>
    </row>
    <row r="277" spans="1:11" s="24" customFormat="1">
      <c r="A277" s="53" t="s">
        <v>311</v>
      </c>
      <c r="B277" s="102"/>
      <c r="C277" s="85"/>
      <c r="D277" s="43" t="s">
        <v>351</v>
      </c>
      <c r="E277" s="85"/>
      <c r="F277" s="85"/>
      <c r="G277" s="88"/>
      <c r="H277" s="85"/>
      <c r="I277" s="85"/>
      <c r="J277" s="85"/>
      <c r="K277" s="113"/>
    </row>
    <row r="278" spans="1:11" s="24" customFormat="1" ht="15.75" thickBot="1">
      <c r="A278" s="54" t="s">
        <v>312</v>
      </c>
      <c r="B278" s="103"/>
      <c r="C278" s="86"/>
      <c r="D278" s="26"/>
      <c r="E278" s="86"/>
      <c r="F278" s="86"/>
      <c r="G278" s="89"/>
      <c r="H278" s="86"/>
      <c r="I278" s="86"/>
      <c r="J278" s="86"/>
      <c r="K278" s="100"/>
    </row>
    <row r="279" spans="1:11" s="24" customFormat="1" ht="59.25" customHeight="1">
      <c r="A279" s="84" t="s">
        <v>155</v>
      </c>
      <c r="B279" s="84" t="s">
        <v>325</v>
      </c>
      <c r="C279" s="84" t="s">
        <v>185</v>
      </c>
      <c r="D279" s="28" t="s">
        <v>28</v>
      </c>
      <c r="E279" s="84" t="s">
        <v>157</v>
      </c>
      <c r="F279" s="84" t="s">
        <v>326</v>
      </c>
      <c r="G279" s="99">
        <v>279880</v>
      </c>
      <c r="H279" s="84" t="s">
        <v>116</v>
      </c>
      <c r="I279" s="84" t="s">
        <v>188</v>
      </c>
      <c r="J279" s="84" t="s">
        <v>116</v>
      </c>
      <c r="K279" s="99">
        <v>193242.91</v>
      </c>
    </row>
    <row r="280" spans="1:11" s="24" customFormat="1" ht="15.75" thickBot="1">
      <c r="A280" s="86"/>
      <c r="B280" s="86"/>
      <c r="C280" s="86"/>
      <c r="D280" s="44" t="s">
        <v>351</v>
      </c>
      <c r="E280" s="86"/>
      <c r="F280" s="86"/>
      <c r="G280" s="100"/>
      <c r="H280" s="86"/>
      <c r="I280" s="86"/>
      <c r="J280" s="86"/>
      <c r="K280" s="100"/>
    </row>
    <row r="281" spans="1:11" s="24" customFormat="1" ht="59.25" customHeight="1">
      <c r="A281" s="84" t="s">
        <v>155</v>
      </c>
      <c r="B281" s="84" t="s">
        <v>403</v>
      </c>
      <c r="C281" s="84" t="s">
        <v>185</v>
      </c>
      <c r="D281" s="28" t="s">
        <v>28</v>
      </c>
      <c r="E281" s="84" t="s">
        <v>157</v>
      </c>
      <c r="F281" s="84" t="s">
        <v>404</v>
      </c>
      <c r="G281" s="99">
        <v>279880</v>
      </c>
      <c r="H281" s="84" t="s">
        <v>154</v>
      </c>
      <c r="I281" s="84" t="s">
        <v>188</v>
      </c>
      <c r="J281" s="84" t="s">
        <v>154</v>
      </c>
      <c r="K281" s="99">
        <v>214225.84</v>
      </c>
    </row>
    <row r="282" spans="1:11" s="24" customFormat="1" ht="15.75" thickBot="1">
      <c r="A282" s="86"/>
      <c r="B282" s="86"/>
      <c r="C282" s="86"/>
      <c r="D282" s="44" t="s">
        <v>351</v>
      </c>
      <c r="E282" s="86"/>
      <c r="F282" s="86"/>
      <c r="G282" s="100"/>
      <c r="H282" s="86"/>
      <c r="I282" s="86"/>
      <c r="J282" s="86"/>
      <c r="K282" s="100"/>
    </row>
    <row r="283" spans="1:11" s="24" customFormat="1" ht="45" customHeight="1">
      <c r="A283" s="53" t="s">
        <v>310</v>
      </c>
      <c r="B283" s="101" t="s">
        <v>327</v>
      </c>
      <c r="C283" s="84" t="s">
        <v>405</v>
      </c>
      <c r="D283" s="28" t="s">
        <v>28</v>
      </c>
      <c r="E283" s="84" t="s">
        <v>15</v>
      </c>
      <c r="F283" s="84" t="s">
        <v>328</v>
      </c>
      <c r="G283" s="87">
        <v>271195.7</v>
      </c>
      <c r="H283" s="84" t="s">
        <v>181</v>
      </c>
      <c r="I283" s="84" t="s">
        <v>329</v>
      </c>
      <c r="J283" s="84" t="s">
        <v>154</v>
      </c>
      <c r="K283" s="99">
        <f>SUM(K286:K287)</f>
        <v>276140.05</v>
      </c>
    </row>
    <row r="284" spans="1:11" s="24" customFormat="1">
      <c r="A284" s="53" t="s">
        <v>311</v>
      </c>
      <c r="B284" s="102"/>
      <c r="C284" s="85"/>
      <c r="D284" s="43" t="s">
        <v>352</v>
      </c>
      <c r="E284" s="85"/>
      <c r="F284" s="85"/>
      <c r="G284" s="88"/>
      <c r="H284" s="85"/>
      <c r="I284" s="85"/>
      <c r="J284" s="85"/>
      <c r="K284" s="104"/>
    </row>
    <row r="285" spans="1:11" s="24" customFormat="1" ht="15.75" thickBot="1">
      <c r="A285" s="54" t="s">
        <v>312</v>
      </c>
      <c r="B285" s="103"/>
      <c r="C285" s="86"/>
      <c r="D285" s="26"/>
      <c r="E285" s="86"/>
      <c r="F285" s="86"/>
      <c r="G285" s="89"/>
      <c r="H285" s="86"/>
      <c r="I285" s="86"/>
      <c r="J285" s="86"/>
      <c r="K285" s="105"/>
    </row>
    <row r="286" spans="1:11" s="24" customFormat="1" ht="74.25" customHeight="1" thickBot="1">
      <c r="A286" s="50" t="s">
        <v>155</v>
      </c>
      <c r="B286" s="50" t="s">
        <v>330</v>
      </c>
      <c r="C286" s="50" t="s">
        <v>405</v>
      </c>
      <c r="D286" s="58" t="s">
        <v>406</v>
      </c>
      <c r="E286" s="50" t="s">
        <v>157</v>
      </c>
      <c r="F286" s="50" t="s">
        <v>331</v>
      </c>
      <c r="G286" s="52">
        <v>135597.85</v>
      </c>
      <c r="H286" s="50" t="s">
        <v>116</v>
      </c>
      <c r="I286" s="50" t="s">
        <v>329</v>
      </c>
      <c r="J286" s="50" t="s">
        <v>116</v>
      </c>
      <c r="K286" s="59">
        <v>142377.15</v>
      </c>
    </row>
    <row r="287" spans="1:11" s="24" customFormat="1" ht="74.25" customHeight="1" thickBot="1">
      <c r="A287" s="58" t="s">
        <v>155</v>
      </c>
      <c r="B287" s="50" t="s">
        <v>407</v>
      </c>
      <c r="C287" s="50" t="s">
        <v>405</v>
      </c>
      <c r="D287" s="51" t="s">
        <v>406</v>
      </c>
      <c r="E287" s="50" t="s">
        <v>157</v>
      </c>
      <c r="F287" s="50" t="s">
        <v>342</v>
      </c>
      <c r="G287" s="52">
        <v>135597.85</v>
      </c>
      <c r="H287" s="50" t="s">
        <v>154</v>
      </c>
      <c r="I287" s="50" t="s">
        <v>329</v>
      </c>
      <c r="J287" s="50" t="s">
        <v>154</v>
      </c>
      <c r="K287" s="60">
        <v>133762.9</v>
      </c>
    </row>
    <row r="288" spans="1:11" s="1" customFormat="1">
      <c r="A288" s="16" t="s">
        <v>310</v>
      </c>
      <c r="B288" s="62" t="s">
        <v>90</v>
      </c>
      <c r="C288" s="65" t="s">
        <v>332</v>
      </c>
      <c r="D288" s="7" t="s">
        <v>28</v>
      </c>
      <c r="E288" s="65" t="s">
        <v>15</v>
      </c>
      <c r="F288" s="65" t="s">
        <v>333</v>
      </c>
      <c r="G288" s="68">
        <v>232361.11</v>
      </c>
      <c r="H288" s="65" t="s">
        <v>334</v>
      </c>
      <c r="I288" s="65" t="s">
        <v>335</v>
      </c>
      <c r="J288" s="65" t="s">
        <v>171</v>
      </c>
      <c r="K288" s="71" t="s">
        <v>171</v>
      </c>
    </row>
    <row r="289" spans="1:11" s="1" customFormat="1">
      <c r="A289" s="16" t="s">
        <v>311</v>
      </c>
      <c r="B289" s="63"/>
      <c r="C289" s="66"/>
      <c r="D289" s="21" t="s">
        <v>353</v>
      </c>
      <c r="E289" s="66"/>
      <c r="F289" s="66"/>
      <c r="G289" s="69"/>
      <c r="H289" s="66"/>
      <c r="I289" s="66"/>
      <c r="J289" s="66"/>
      <c r="K289" s="72"/>
    </row>
    <row r="290" spans="1:11" s="1" customFormat="1" ht="15.75" thickBot="1">
      <c r="A290" s="15" t="s">
        <v>312</v>
      </c>
      <c r="B290" s="64"/>
      <c r="C290" s="67"/>
      <c r="D290" s="5"/>
      <c r="E290" s="67"/>
      <c r="F290" s="67"/>
      <c r="G290" s="70"/>
      <c r="H290" s="67"/>
      <c r="I290" s="67"/>
      <c r="J290" s="67"/>
      <c r="K290" s="73"/>
    </row>
    <row r="291" spans="1:11" s="1" customFormat="1">
      <c r="A291" s="65" t="s">
        <v>155</v>
      </c>
      <c r="B291" s="65" t="s">
        <v>336</v>
      </c>
      <c r="C291" s="65" t="s">
        <v>332</v>
      </c>
      <c r="D291" s="65" t="s">
        <v>408</v>
      </c>
      <c r="E291" s="65" t="s">
        <v>157</v>
      </c>
      <c r="F291" s="65" t="s">
        <v>337</v>
      </c>
      <c r="G291" s="74">
        <v>116180.56</v>
      </c>
      <c r="H291" s="65" t="s">
        <v>154</v>
      </c>
      <c r="I291" s="65" t="s">
        <v>335</v>
      </c>
      <c r="J291" s="65" t="s">
        <v>154</v>
      </c>
      <c r="K291" s="74">
        <v>124381.65</v>
      </c>
    </row>
    <row r="292" spans="1:11" s="1" customFormat="1">
      <c r="A292" s="66"/>
      <c r="B292" s="66"/>
      <c r="C292" s="66"/>
      <c r="D292" s="66"/>
      <c r="E292" s="66"/>
      <c r="F292" s="66"/>
      <c r="G292" s="75"/>
      <c r="H292" s="66"/>
      <c r="I292" s="66"/>
      <c r="J292" s="66"/>
      <c r="K292" s="75"/>
    </row>
    <row r="293" spans="1:11" s="1" customFormat="1">
      <c r="A293" s="66"/>
      <c r="B293" s="66"/>
      <c r="C293" s="66"/>
      <c r="D293" s="66"/>
      <c r="E293" s="66"/>
      <c r="F293" s="66"/>
      <c r="G293" s="75"/>
      <c r="H293" s="66"/>
      <c r="I293" s="66"/>
      <c r="J293" s="66"/>
      <c r="K293" s="75"/>
    </row>
    <row r="294" spans="1:11" s="1" customFormat="1">
      <c r="A294" s="66"/>
      <c r="B294" s="66"/>
      <c r="C294" s="66"/>
      <c r="D294" s="66"/>
      <c r="E294" s="66"/>
      <c r="F294" s="66"/>
      <c r="G294" s="75"/>
      <c r="H294" s="66"/>
      <c r="I294" s="66"/>
      <c r="J294" s="66"/>
      <c r="K294" s="75"/>
    </row>
    <row r="295" spans="1:11" s="1" customFormat="1" ht="15.75" thickBot="1">
      <c r="A295" s="67"/>
      <c r="B295" s="67"/>
      <c r="C295" s="67"/>
      <c r="D295" s="67"/>
      <c r="E295" s="67"/>
      <c r="F295" s="67"/>
      <c r="G295" s="76"/>
      <c r="H295" s="67"/>
      <c r="I295" s="67"/>
      <c r="J295" s="67"/>
      <c r="K295" s="76"/>
    </row>
    <row r="296" spans="1:11" s="1" customFormat="1">
      <c r="A296" s="65" t="s">
        <v>155</v>
      </c>
      <c r="B296" s="65" t="s">
        <v>409</v>
      </c>
      <c r="C296" s="65" t="s">
        <v>332</v>
      </c>
      <c r="D296" s="65" t="s">
        <v>408</v>
      </c>
      <c r="E296" s="65" t="s">
        <v>157</v>
      </c>
      <c r="F296" s="65" t="s">
        <v>410</v>
      </c>
      <c r="G296" s="74">
        <v>116180.56</v>
      </c>
      <c r="H296" s="65" t="s">
        <v>411</v>
      </c>
      <c r="I296" s="65" t="s">
        <v>335</v>
      </c>
      <c r="J296" s="65" t="s">
        <v>411</v>
      </c>
      <c r="K296" s="74" t="s">
        <v>171</v>
      </c>
    </row>
    <row r="297" spans="1:11" s="1" customFormat="1">
      <c r="A297" s="66"/>
      <c r="B297" s="66"/>
      <c r="C297" s="66"/>
      <c r="D297" s="66"/>
      <c r="E297" s="66"/>
      <c r="F297" s="66"/>
      <c r="G297" s="75"/>
      <c r="H297" s="66"/>
      <c r="I297" s="66"/>
      <c r="J297" s="66"/>
      <c r="K297" s="75"/>
    </row>
    <row r="298" spans="1:11" s="1" customFormat="1">
      <c r="A298" s="66"/>
      <c r="B298" s="66"/>
      <c r="C298" s="66"/>
      <c r="D298" s="66"/>
      <c r="E298" s="66"/>
      <c r="F298" s="66"/>
      <c r="G298" s="75"/>
      <c r="H298" s="66"/>
      <c r="I298" s="66"/>
      <c r="J298" s="66"/>
      <c r="K298" s="75"/>
    </row>
    <row r="299" spans="1:11" s="1" customFormat="1">
      <c r="A299" s="66"/>
      <c r="B299" s="66"/>
      <c r="C299" s="66"/>
      <c r="D299" s="66"/>
      <c r="E299" s="66"/>
      <c r="F299" s="66"/>
      <c r="G299" s="75"/>
      <c r="H299" s="66"/>
      <c r="I299" s="66"/>
      <c r="J299" s="66"/>
      <c r="K299" s="75"/>
    </row>
    <row r="300" spans="1:11" s="1" customFormat="1" ht="15.75" thickBot="1">
      <c r="A300" s="67"/>
      <c r="B300" s="67"/>
      <c r="C300" s="67"/>
      <c r="D300" s="67"/>
      <c r="E300" s="67"/>
      <c r="F300" s="67"/>
      <c r="G300" s="76"/>
      <c r="H300" s="67"/>
      <c r="I300" s="67"/>
      <c r="J300" s="67"/>
      <c r="K300" s="76"/>
    </row>
    <row r="301" spans="1:11" s="1" customFormat="1">
      <c r="A301" s="16" t="s">
        <v>310</v>
      </c>
      <c r="B301" s="62" t="s">
        <v>97</v>
      </c>
      <c r="C301" s="65" t="s">
        <v>338</v>
      </c>
      <c r="D301" s="7" t="s">
        <v>28</v>
      </c>
      <c r="E301" s="65" t="s">
        <v>15</v>
      </c>
      <c r="F301" s="65" t="s">
        <v>339</v>
      </c>
      <c r="G301" s="68">
        <v>520260</v>
      </c>
      <c r="H301" s="65" t="s">
        <v>181</v>
      </c>
      <c r="I301" s="65" t="s">
        <v>340</v>
      </c>
      <c r="J301" s="65" t="s">
        <v>171</v>
      </c>
      <c r="K301" s="71" t="s">
        <v>171</v>
      </c>
    </row>
    <row r="302" spans="1:11" s="1" customFormat="1">
      <c r="A302" s="16" t="s">
        <v>311</v>
      </c>
      <c r="B302" s="63"/>
      <c r="C302" s="66"/>
      <c r="D302" s="21" t="s">
        <v>354</v>
      </c>
      <c r="E302" s="66"/>
      <c r="F302" s="66"/>
      <c r="G302" s="69"/>
      <c r="H302" s="66"/>
      <c r="I302" s="66"/>
      <c r="J302" s="66"/>
      <c r="K302" s="72"/>
    </row>
    <row r="303" spans="1:11" s="1" customFormat="1" ht="15.75" thickBot="1">
      <c r="A303" s="15" t="s">
        <v>312</v>
      </c>
      <c r="B303" s="64"/>
      <c r="C303" s="67"/>
      <c r="D303" s="5"/>
      <c r="E303" s="67"/>
      <c r="F303" s="67"/>
      <c r="G303" s="70"/>
      <c r="H303" s="67"/>
      <c r="I303" s="67"/>
      <c r="J303" s="67"/>
      <c r="K303" s="73"/>
    </row>
    <row r="304" spans="1:11" s="1" customFormat="1" ht="59.25" customHeight="1">
      <c r="A304" s="65" t="s">
        <v>155</v>
      </c>
      <c r="B304" s="65" t="s">
        <v>341</v>
      </c>
      <c r="C304" s="65" t="s">
        <v>338</v>
      </c>
      <c r="D304" s="7" t="s">
        <v>28</v>
      </c>
      <c r="E304" s="65" t="s">
        <v>157</v>
      </c>
      <c r="F304" s="65" t="s">
        <v>342</v>
      </c>
      <c r="G304" s="74">
        <v>260130</v>
      </c>
      <c r="H304" s="65" t="s">
        <v>154</v>
      </c>
      <c r="I304" s="65" t="s">
        <v>340</v>
      </c>
      <c r="J304" s="65" t="s">
        <v>154</v>
      </c>
      <c r="K304" s="74">
        <v>386628</v>
      </c>
    </row>
    <row r="305" spans="1:11" s="1" customFormat="1" ht="15.75" thickBot="1">
      <c r="A305" s="67"/>
      <c r="B305" s="67"/>
      <c r="C305" s="67"/>
      <c r="D305" s="20" t="s">
        <v>354</v>
      </c>
      <c r="E305" s="67"/>
      <c r="F305" s="67"/>
      <c r="G305" s="76"/>
      <c r="H305" s="67"/>
      <c r="I305" s="67"/>
      <c r="J305" s="67"/>
      <c r="K305" s="76"/>
    </row>
    <row r="306" spans="1:11" s="1" customFormat="1" ht="59.25" customHeight="1">
      <c r="A306" s="65" t="s">
        <v>155</v>
      </c>
      <c r="B306" s="65" t="s">
        <v>413</v>
      </c>
      <c r="C306" s="65" t="s">
        <v>338</v>
      </c>
      <c r="D306" s="7" t="s">
        <v>28</v>
      </c>
      <c r="E306" s="65" t="s">
        <v>157</v>
      </c>
      <c r="F306" s="65" t="s">
        <v>343</v>
      </c>
      <c r="G306" s="74">
        <v>260130</v>
      </c>
      <c r="H306" s="65" t="s">
        <v>411</v>
      </c>
      <c r="I306" s="65" t="s">
        <v>340</v>
      </c>
      <c r="J306" s="65" t="s">
        <v>411</v>
      </c>
      <c r="K306" s="71" t="s">
        <v>171</v>
      </c>
    </row>
    <row r="307" spans="1:11" s="1" customFormat="1" ht="15.75" thickBot="1">
      <c r="A307" s="67"/>
      <c r="B307" s="67"/>
      <c r="C307" s="67"/>
      <c r="D307" s="20" t="s">
        <v>354</v>
      </c>
      <c r="E307" s="67"/>
      <c r="F307" s="67"/>
      <c r="G307" s="76"/>
      <c r="H307" s="67"/>
      <c r="I307" s="67"/>
      <c r="J307" s="67"/>
      <c r="K307" s="73"/>
    </row>
    <row r="308" spans="1:11" s="1" customFormat="1" ht="75.75" thickBot="1">
      <c r="A308" s="15" t="s">
        <v>148</v>
      </c>
      <c r="B308" s="8" t="s">
        <v>102</v>
      </c>
      <c r="C308" s="5" t="s">
        <v>207</v>
      </c>
      <c r="D308" s="5" t="s">
        <v>375</v>
      </c>
      <c r="E308" s="5" t="s">
        <v>15</v>
      </c>
      <c r="F308" s="5" t="s">
        <v>424</v>
      </c>
      <c r="G308" s="12">
        <v>9721148</v>
      </c>
      <c r="H308" s="5" t="s">
        <v>181</v>
      </c>
      <c r="I308" s="5" t="s">
        <v>210</v>
      </c>
      <c r="J308" s="5" t="s">
        <v>171</v>
      </c>
      <c r="K308" s="13" t="s">
        <v>171</v>
      </c>
    </row>
    <row r="309" spans="1:11" s="1" customFormat="1" ht="30">
      <c r="A309" s="65" t="s">
        <v>155</v>
      </c>
      <c r="B309" s="65" t="s">
        <v>355</v>
      </c>
      <c r="C309" s="7" t="s">
        <v>212</v>
      </c>
      <c r="D309" s="65" t="s">
        <v>375</v>
      </c>
      <c r="E309" s="65" t="s">
        <v>157</v>
      </c>
      <c r="F309" s="65" t="s">
        <v>425</v>
      </c>
      <c r="G309" s="68">
        <v>365982</v>
      </c>
      <c r="H309" s="65" t="s">
        <v>426</v>
      </c>
      <c r="I309" s="65" t="s">
        <v>244</v>
      </c>
      <c r="J309" s="65" t="s">
        <v>171</v>
      </c>
      <c r="K309" s="68" t="s">
        <v>171</v>
      </c>
    </row>
    <row r="310" spans="1:11" s="1" customFormat="1" ht="15.75" thickBot="1">
      <c r="A310" s="67"/>
      <c r="B310" s="67"/>
      <c r="C310" s="5" t="s">
        <v>374</v>
      </c>
      <c r="D310" s="67"/>
      <c r="E310" s="67"/>
      <c r="F310" s="67"/>
      <c r="G310" s="70"/>
      <c r="H310" s="67"/>
      <c r="I310" s="67"/>
      <c r="J310" s="67"/>
      <c r="K310" s="70"/>
    </row>
    <row r="311" spans="1:11" s="1" customFormat="1" ht="30">
      <c r="A311" s="65" t="s">
        <v>155</v>
      </c>
      <c r="B311" s="95" t="s">
        <v>356</v>
      </c>
      <c r="C311" s="7" t="s">
        <v>217</v>
      </c>
      <c r="D311" s="65" t="s">
        <v>375</v>
      </c>
      <c r="E311" s="65" t="s">
        <v>157</v>
      </c>
      <c r="F311" s="65" t="s">
        <v>425</v>
      </c>
      <c r="G311" s="68">
        <v>130320</v>
      </c>
      <c r="H311" s="65" t="s">
        <v>426</v>
      </c>
      <c r="I311" s="65" t="s">
        <v>216</v>
      </c>
      <c r="J311" s="65" t="s">
        <v>171</v>
      </c>
      <c r="K311" s="68" t="s">
        <v>171</v>
      </c>
    </row>
    <row r="312" spans="1:11" s="1" customFormat="1" ht="15.75" thickBot="1">
      <c r="A312" s="67"/>
      <c r="B312" s="96"/>
      <c r="C312" s="5" t="s">
        <v>374</v>
      </c>
      <c r="D312" s="67"/>
      <c r="E312" s="67"/>
      <c r="F312" s="67"/>
      <c r="G312" s="70"/>
      <c r="H312" s="67"/>
      <c r="I312" s="67"/>
      <c r="J312" s="67"/>
      <c r="K312" s="70"/>
    </row>
    <row r="313" spans="1:11" s="1" customFormat="1" ht="30">
      <c r="A313" s="65" t="s">
        <v>155</v>
      </c>
      <c r="B313" s="65" t="s">
        <v>357</v>
      </c>
      <c r="C313" s="7" t="s">
        <v>220</v>
      </c>
      <c r="D313" s="65" t="s">
        <v>375</v>
      </c>
      <c r="E313" s="65" t="s">
        <v>157</v>
      </c>
      <c r="F313" s="65" t="s">
        <v>425</v>
      </c>
      <c r="G313" s="68">
        <v>244350</v>
      </c>
      <c r="H313" s="65" t="s">
        <v>426</v>
      </c>
      <c r="I313" s="65" t="s">
        <v>216</v>
      </c>
      <c r="J313" s="65" t="s">
        <v>171</v>
      </c>
      <c r="K313" s="68" t="s">
        <v>171</v>
      </c>
    </row>
    <row r="314" spans="1:11" s="1" customFormat="1">
      <c r="A314" s="66"/>
      <c r="B314" s="66"/>
      <c r="C314" s="7" t="s">
        <v>374</v>
      </c>
      <c r="D314" s="66"/>
      <c r="E314" s="66"/>
      <c r="F314" s="66"/>
      <c r="G314" s="69"/>
      <c r="H314" s="66"/>
      <c r="I314" s="66"/>
      <c r="J314" s="66"/>
      <c r="K314" s="69"/>
    </row>
    <row r="315" spans="1:11" s="1" customFormat="1" ht="15.75" thickBot="1">
      <c r="A315" s="67"/>
      <c r="B315" s="67"/>
      <c r="C315" s="19"/>
      <c r="D315" s="67"/>
      <c r="E315" s="67"/>
      <c r="F315" s="67"/>
      <c r="G315" s="70"/>
      <c r="H315" s="67"/>
      <c r="I315" s="67"/>
      <c r="J315" s="67"/>
      <c r="K315" s="70"/>
    </row>
    <row r="316" spans="1:11" s="1" customFormat="1" ht="30">
      <c r="A316" s="65" t="s">
        <v>155</v>
      </c>
      <c r="B316" s="65" t="s">
        <v>358</v>
      </c>
      <c r="C316" s="7" t="s">
        <v>224</v>
      </c>
      <c r="D316" s="65" t="s">
        <v>375</v>
      </c>
      <c r="E316" s="65" t="s">
        <v>157</v>
      </c>
      <c r="F316" s="65" t="s">
        <v>425</v>
      </c>
      <c r="G316" s="68">
        <v>103170</v>
      </c>
      <c r="H316" s="65" t="s">
        <v>426</v>
      </c>
      <c r="I316" s="65" t="s">
        <v>244</v>
      </c>
      <c r="J316" s="65" t="s">
        <v>171</v>
      </c>
      <c r="K316" s="68" t="s">
        <v>171</v>
      </c>
    </row>
    <row r="317" spans="1:11" s="1" customFormat="1">
      <c r="A317" s="66"/>
      <c r="B317" s="66"/>
      <c r="C317" s="7" t="s">
        <v>374</v>
      </c>
      <c r="D317" s="66"/>
      <c r="E317" s="66"/>
      <c r="F317" s="66"/>
      <c r="G317" s="69"/>
      <c r="H317" s="66"/>
      <c r="I317" s="66"/>
      <c r="J317" s="66"/>
      <c r="K317" s="69"/>
    </row>
    <row r="318" spans="1:11" s="1" customFormat="1" ht="15.75" thickBot="1">
      <c r="A318" s="67"/>
      <c r="B318" s="67"/>
      <c r="C318" s="19"/>
      <c r="D318" s="67"/>
      <c r="E318" s="67"/>
      <c r="F318" s="67"/>
      <c r="G318" s="70"/>
      <c r="H318" s="67"/>
      <c r="I318" s="67"/>
      <c r="J318" s="67"/>
      <c r="K318" s="70"/>
    </row>
    <row r="319" spans="1:11" s="1" customFormat="1">
      <c r="A319" s="65" t="s">
        <v>155</v>
      </c>
      <c r="B319" s="65" t="s">
        <v>359</v>
      </c>
      <c r="C319" s="7" t="s">
        <v>226</v>
      </c>
      <c r="D319" s="65" t="s">
        <v>375</v>
      </c>
      <c r="E319" s="65" t="s">
        <v>157</v>
      </c>
      <c r="F319" s="65" t="s">
        <v>425</v>
      </c>
      <c r="G319" s="68">
        <v>85070</v>
      </c>
      <c r="H319" s="65" t="s">
        <v>426</v>
      </c>
      <c r="I319" s="65" t="s">
        <v>244</v>
      </c>
      <c r="J319" s="65" t="s">
        <v>171</v>
      </c>
      <c r="K319" s="68" t="s">
        <v>171</v>
      </c>
    </row>
    <row r="320" spans="1:11" s="1" customFormat="1">
      <c r="A320" s="66"/>
      <c r="B320" s="66"/>
      <c r="C320" s="7" t="s">
        <v>227</v>
      </c>
      <c r="D320" s="66"/>
      <c r="E320" s="66"/>
      <c r="F320" s="66"/>
      <c r="G320" s="69"/>
      <c r="H320" s="66"/>
      <c r="I320" s="66"/>
      <c r="J320" s="66"/>
      <c r="K320" s="69"/>
    </row>
    <row r="321" spans="1:11" s="1" customFormat="1" ht="15.75" thickBot="1">
      <c r="A321" s="67"/>
      <c r="B321" s="67"/>
      <c r="C321" s="5" t="s">
        <v>374</v>
      </c>
      <c r="D321" s="67"/>
      <c r="E321" s="67"/>
      <c r="F321" s="67"/>
      <c r="G321" s="70"/>
      <c r="H321" s="67"/>
      <c r="I321" s="67"/>
      <c r="J321" s="67"/>
      <c r="K321" s="70"/>
    </row>
    <row r="322" spans="1:11" s="1" customFormat="1" ht="45">
      <c r="A322" s="65" t="s">
        <v>155</v>
      </c>
      <c r="B322" s="65" t="s">
        <v>360</v>
      </c>
      <c r="C322" s="7" t="s">
        <v>229</v>
      </c>
      <c r="D322" s="65" t="s">
        <v>375</v>
      </c>
      <c r="E322" s="65" t="s">
        <v>157</v>
      </c>
      <c r="F322" s="65" t="s">
        <v>425</v>
      </c>
      <c r="G322" s="68">
        <v>423540</v>
      </c>
      <c r="H322" s="65" t="s">
        <v>426</v>
      </c>
      <c r="I322" s="65" t="s">
        <v>216</v>
      </c>
      <c r="J322" s="65" t="s">
        <v>171</v>
      </c>
      <c r="K322" s="68" t="s">
        <v>171</v>
      </c>
    </row>
    <row r="323" spans="1:11" s="1" customFormat="1" ht="15.75" thickBot="1">
      <c r="A323" s="67"/>
      <c r="B323" s="67"/>
      <c r="C323" s="5" t="s">
        <v>374</v>
      </c>
      <c r="D323" s="67"/>
      <c r="E323" s="67"/>
      <c r="F323" s="67"/>
      <c r="G323" s="70"/>
      <c r="H323" s="67"/>
      <c r="I323" s="67"/>
      <c r="J323" s="67"/>
      <c r="K323" s="70"/>
    </row>
    <row r="324" spans="1:11" s="1" customFormat="1" ht="30">
      <c r="A324" s="65" t="s">
        <v>155</v>
      </c>
      <c r="B324" s="65" t="s">
        <v>361</v>
      </c>
      <c r="C324" s="7" t="s">
        <v>231</v>
      </c>
      <c r="D324" s="65" t="s">
        <v>375</v>
      </c>
      <c r="E324" s="65" t="s">
        <v>157</v>
      </c>
      <c r="F324" s="65" t="s">
        <v>425</v>
      </c>
      <c r="G324" s="68">
        <v>213580</v>
      </c>
      <c r="H324" s="65" t="s">
        <v>426</v>
      </c>
      <c r="I324" s="65" t="s">
        <v>244</v>
      </c>
      <c r="J324" s="65" t="s">
        <v>171</v>
      </c>
      <c r="K324" s="68" t="s">
        <v>171</v>
      </c>
    </row>
    <row r="325" spans="1:11" s="1" customFormat="1" ht="15.75" thickBot="1">
      <c r="A325" s="67"/>
      <c r="B325" s="67"/>
      <c r="C325" s="5" t="s">
        <v>374</v>
      </c>
      <c r="D325" s="67"/>
      <c r="E325" s="67"/>
      <c r="F325" s="67"/>
      <c r="G325" s="70"/>
      <c r="H325" s="67"/>
      <c r="I325" s="67"/>
      <c r="J325" s="67"/>
      <c r="K325" s="70"/>
    </row>
    <row r="326" spans="1:11" s="1" customFormat="1" ht="59.25" customHeight="1">
      <c r="A326" s="65" t="s">
        <v>155</v>
      </c>
      <c r="B326" s="65" t="s">
        <v>362</v>
      </c>
      <c r="C326" s="7" t="s">
        <v>233</v>
      </c>
      <c r="D326" s="65" t="s">
        <v>375</v>
      </c>
      <c r="E326" s="65" t="s">
        <v>157</v>
      </c>
      <c r="F326" s="65" t="s">
        <v>425</v>
      </c>
      <c r="G326" s="68">
        <v>135750</v>
      </c>
      <c r="H326" s="65" t="s">
        <v>426</v>
      </c>
      <c r="I326" s="65" t="s">
        <v>216</v>
      </c>
      <c r="J326" s="65" t="s">
        <v>171</v>
      </c>
      <c r="K326" s="68" t="s">
        <v>171</v>
      </c>
    </row>
    <row r="327" spans="1:11" s="1" customFormat="1" ht="15.75" thickBot="1">
      <c r="A327" s="67"/>
      <c r="B327" s="67"/>
      <c r="C327" s="5" t="s">
        <v>374</v>
      </c>
      <c r="D327" s="67"/>
      <c r="E327" s="67"/>
      <c r="F327" s="67"/>
      <c r="G327" s="70"/>
      <c r="H327" s="67"/>
      <c r="I327" s="67"/>
      <c r="J327" s="67"/>
      <c r="K327" s="70"/>
    </row>
    <row r="328" spans="1:11" s="1" customFormat="1" ht="59.25" customHeight="1">
      <c r="A328" s="65" t="s">
        <v>155</v>
      </c>
      <c r="B328" s="65" t="s">
        <v>363</v>
      </c>
      <c r="C328" s="7" t="s">
        <v>235</v>
      </c>
      <c r="D328" s="65" t="s">
        <v>375</v>
      </c>
      <c r="E328" s="65" t="s">
        <v>157</v>
      </c>
      <c r="F328" s="65" t="s">
        <v>425</v>
      </c>
      <c r="G328" s="68">
        <v>143895</v>
      </c>
      <c r="H328" s="65" t="s">
        <v>426</v>
      </c>
      <c r="I328" s="65" t="s">
        <v>216</v>
      </c>
      <c r="J328" s="65" t="s">
        <v>171</v>
      </c>
      <c r="K328" s="68" t="s">
        <v>171</v>
      </c>
    </row>
    <row r="329" spans="1:11" s="1" customFormat="1" ht="15.75" thickBot="1">
      <c r="A329" s="67"/>
      <c r="B329" s="67"/>
      <c r="C329" s="5" t="s">
        <v>374</v>
      </c>
      <c r="D329" s="67"/>
      <c r="E329" s="67"/>
      <c r="F329" s="67"/>
      <c r="G329" s="70"/>
      <c r="H329" s="67"/>
      <c r="I329" s="67"/>
      <c r="J329" s="67"/>
      <c r="K329" s="70"/>
    </row>
    <row r="330" spans="1:11" s="1" customFormat="1" ht="45">
      <c r="A330" s="65" t="s">
        <v>155</v>
      </c>
      <c r="B330" s="65" t="s">
        <v>364</v>
      </c>
      <c r="C330" s="7" t="s">
        <v>237</v>
      </c>
      <c r="D330" s="65" t="s">
        <v>375</v>
      </c>
      <c r="E330" s="65" t="s">
        <v>157</v>
      </c>
      <c r="F330" s="65" t="s">
        <v>425</v>
      </c>
      <c r="G330" s="68">
        <v>246160</v>
      </c>
      <c r="H330" s="65" t="s">
        <v>426</v>
      </c>
      <c r="I330" s="65" t="s">
        <v>244</v>
      </c>
      <c r="J330" s="65" t="s">
        <v>171</v>
      </c>
      <c r="K330" s="68" t="s">
        <v>171</v>
      </c>
    </row>
    <row r="331" spans="1:11" s="1" customFormat="1" ht="15.75" thickBot="1">
      <c r="A331" s="67"/>
      <c r="B331" s="67"/>
      <c r="C331" s="5" t="s">
        <v>374</v>
      </c>
      <c r="D331" s="67"/>
      <c r="E331" s="67"/>
      <c r="F331" s="67"/>
      <c r="G331" s="70"/>
      <c r="H331" s="67"/>
      <c r="I331" s="67"/>
      <c r="J331" s="67"/>
      <c r="K331" s="70"/>
    </row>
    <row r="332" spans="1:11" s="1" customFormat="1" ht="59.25" customHeight="1">
      <c r="A332" s="65" t="s">
        <v>155</v>
      </c>
      <c r="B332" s="65" t="s">
        <v>365</v>
      </c>
      <c r="C332" s="7" t="s">
        <v>239</v>
      </c>
      <c r="D332" s="65" t="s">
        <v>375</v>
      </c>
      <c r="E332" s="65" t="s">
        <v>157</v>
      </c>
      <c r="F332" s="65" t="s">
        <v>425</v>
      </c>
      <c r="G332" s="68">
        <v>571960</v>
      </c>
      <c r="H332" s="65" t="s">
        <v>426</v>
      </c>
      <c r="I332" s="65" t="s">
        <v>244</v>
      </c>
      <c r="J332" s="65" t="s">
        <v>171</v>
      </c>
      <c r="K332" s="68" t="s">
        <v>171</v>
      </c>
    </row>
    <row r="333" spans="1:11" s="1" customFormat="1" ht="15.75" thickBot="1">
      <c r="A333" s="67"/>
      <c r="B333" s="67"/>
      <c r="C333" s="5" t="s">
        <v>374</v>
      </c>
      <c r="D333" s="67"/>
      <c r="E333" s="67"/>
      <c r="F333" s="67"/>
      <c r="G333" s="70"/>
      <c r="H333" s="67"/>
      <c r="I333" s="67"/>
      <c r="J333" s="67"/>
      <c r="K333" s="70"/>
    </row>
    <row r="334" spans="1:11" s="1" customFormat="1" ht="30">
      <c r="A334" s="65" t="s">
        <v>155</v>
      </c>
      <c r="B334" s="65" t="s">
        <v>366</v>
      </c>
      <c r="C334" s="7" t="s">
        <v>241</v>
      </c>
      <c r="D334" s="65" t="s">
        <v>375</v>
      </c>
      <c r="E334" s="65" t="s">
        <v>157</v>
      </c>
      <c r="F334" s="65" t="s">
        <v>425</v>
      </c>
      <c r="G334" s="68">
        <v>133940</v>
      </c>
      <c r="H334" s="65" t="s">
        <v>426</v>
      </c>
      <c r="I334" s="65" t="s">
        <v>244</v>
      </c>
      <c r="J334" s="65" t="s">
        <v>171</v>
      </c>
      <c r="K334" s="68" t="s">
        <v>171</v>
      </c>
    </row>
    <row r="335" spans="1:11" s="1" customFormat="1" ht="15.75" thickBot="1">
      <c r="A335" s="67"/>
      <c r="B335" s="67"/>
      <c r="C335" s="5" t="s">
        <v>374</v>
      </c>
      <c r="D335" s="67"/>
      <c r="E335" s="67"/>
      <c r="F335" s="67"/>
      <c r="G335" s="70"/>
      <c r="H335" s="67"/>
      <c r="I335" s="67"/>
      <c r="J335" s="67"/>
      <c r="K335" s="70"/>
    </row>
    <row r="336" spans="1:11" s="1" customFormat="1" ht="59.25" customHeight="1">
      <c r="A336" s="65" t="s">
        <v>155</v>
      </c>
      <c r="B336" s="65" t="s">
        <v>367</v>
      </c>
      <c r="C336" s="7" t="s">
        <v>243</v>
      </c>
      <c r="D336" s="65" t="s">
        <v>375</v>
      </c>
      <c r="E336" s="65" t="s">
        <v>157</v>
      </c>
      <c r="F336" s="65" t="s">
        <v>425</v>
      </c>
      <c r="G336" s="68">
        <v>347520</v>
      </c>
      <c r="H336" s="65" t="s">
        <v>426</v>
      </c>
      <c r="I336" s="65" t="s">
        <v>216</v>
      </c>
      <c r="J336" s="65" t="s">
        <v>171</v>
      </c>
      <c r="K336" s="68" t="s">
        <v>171</v>
      </c>
    </row>
    <row r="337" spans="1:11" s="1" customFormat="1" ht="15.75" thickBot="1">
      <c r="A337" s="67"/>
      <c r="B337" s="67"/>
      <c r="C337" s="5" t="s">
        <v>374</v>
      </c>
      <c r="D337" s="67"/>
      <c r="E337" s="67"/>
      <c r="F337" s="67"/>
      <c r="G337" s="70"/>
      <c r="H337" s="67"/>
      <c r="I337" s="67"/>
      <c r="J337" s="67"/>
      <c r="K337" s="70"/>
    </row>
    <row r="338" spans="1:11" s="1" customFormat="1" ht="30">
      <c r="A338" s="65" t="s">
        <v>155</v>
      </c>
      <c r="B338" s="65" t="s">
        <v>368</v>
      </c>
      <c r="C338" s="7" t="s">
        <v>247</v>
      </c>
      <c r="D338" s="65" t="s">
        <v>375</v>
      </c>
      <c r="E338" s="65" t="s">
        <v>157</v>
      </c>
      <c r="F338" s="94" t="s">
        <v>425</v>
      </c>
      <c r="G338" s="68">
        <v>423540</v>
      </c>
      <c r="H338" s="65" t="s">
        <v>426</v>
      </c>
      <c r="I338" s="65" t="s">
        <v>216</v>
      </c>
      <c r="J338" s="65" t="s">
        <v>171</v>
      </c>
      <c r="K338" s="68" t="s">
        <v>171</v>
      </c>
    </row>
    <row r="339" spans="1:11" s="1" customFormat="1" ht="15.75" thickBot="1">
      <c r="A339" s="67"/>
      <c r="B339" s="67"/>
      <c r="C339" s="5" t="s">
        <v>374</v>
      </c>
      <c r="D339" s="67"/>
      <c r="E339" s="67"/>
      <c r="F339" s="67"/>
      <c r="G339" s="70"/>
      <c r="H339" s="67"/>
      <c r="I339" s="67"/>
      <c r="J339" s="67"/>
      <c r="K339" s="70"/>
    </row>
    <row r="340" spans="1:11" s="1" customFormat="1" ht="30">
      <c r="A340" s="65" t="s">
        <v>155</v>
      </c>
      <c r="B340" s="65" t="s">
        <v>369</v>
      </c>
      <c r="C340" s="7" t="s">
        <v>249</v>
      </c>
      <c r="D340" s="65" t="s">
        <v>375</v>
      </c>
      <c r="E340" s="65" t="s">
        <v>157</v>
      </c>
      <c r="F340" s="65" t="s">
        <v>425</v>
      </c>
      <c r="G340" s="68">
        <v>347520</v>
      </c>
      <c r="H340" s="65" t="s">
        <v>426</v>
      </c>
      <c r="I340" s="65" t="s">
        <v>216</v>
      </c>
      <c r="J340" s="65" t="s">
        <v>171</v>
      </c>
      <c r="K340" s="68" t="s">
        <v>171</v>
      </c>
    </row>
    <row r="341" spans="1:11" s="1" customFormat="1" ht="15.75" thickBot="1">
      <c r="A341" s="67"/>
      <c r="B341" s="67"/>
      <c r="C341" s="5" t="s">
        <v>374</v>
      </c>
      <c r="D341" s="67"/>
      <c r="E341" s="67"/>
      <c r="F341" s="67"/>
      <c r="G341" s="70"/>
      <c r="H341" s="67"/>
      <c r="I341" s="67"/>
      <c r="J341" s="67"/>
      <c r="K341" s="70"/>
    </row>
    <row r="342" spans="1:11" s="1" customFormat="1" ht="59.25" customHeight="1">
      <c r="A342" s="65" t="s">
        <v>155</v>
      </c>
      <c r="B342" s="65" t="s">
        <v>370</v>
      </c>
      <c r="C342" s="7" t="s">
        <v>251</v>
      </c>
      <c r="D342" s="65" t="s">
        <v>375</v>
      </c>
      <c r="E342" s="65" t="s">
        <v>157</v>
      </c>
      <c r="F342" s="65" t="s">
        <v>425</v>
      </c>
      <c r="G342" s="68">
        <v>243988</v>
      </c>
      <c r="H342" s="65" t="s">
        <v>426</v>
      </c>
      <c r="I342" s="7" t="s">
        <v>252</v>
      </c>
      <c r="J342" s="65" t="s">
        <v>171</v>
      </c>
      <c r="K342" s="68" t="s">
        <v>171</v>
      </c>
    </row>
    <row r="343" spans="1:11" s="1" customFormat="1" ht="15.75" thickBot="1">
      <c r="A343" s="67"/>
      <c r="B343" s="67"/>
      <c r="C343" s="5" t="s">
        <v>374</v>
      </c>
      <c r="D343" s="67"/>
      <c r="E343" s="67"/>
      <c r="F343" s="67"/>
      <c r="G343" s="70"/>
      <c r="H343" s="67"/>
      <c r="I343" s="5" t="s">
        <v>245</v>
      </c>
      <c r="J343" s="67"/>
      <c r="K343" s="70"/>
    </row>
    <row r="344" spans="1:11" s="1" customFormat="1" ht="30">
      <c r="A344" s="65" t="s">
        <v>155</v>
      </c>
      <c r="B344" s="65" t="s">
        <v>371</v>
      </c>
      <c r="C344" s="7" t="s">
        <v>254</v>
      </c>
      <c r="D344" s="65" t="s">
        <v>375</v>
      </c>
      <c r="E344" s="65" t="s">
        <v>157</v>
      </c>
      <c r="F344" s="65" t="s">
        <v>425</v>
      </c>
      <c r="G344" s="68">
        <v>140094</v>
      </c>
      <c r="H344" s="65" t="s">
        <v>426</v>
      </c>
      <c r="I344" s="7" t="s">
        <v>244</v>
      </c>
      <c r="J344" s="65" t="s">
        <v>171</v>
      </c>
      <c r="K344" s="68" t="s">
        <v>171</v>
      </c>
    </row>
    <row r="345" spans="1:11" s="1" customFormat="1">
      <c r="A345" s="66"/>
      <c r="B345" s="66"/>
      <c r="C345" s="7" t="s">
        <v>374</v>
      </c>
      <c r="D345" s="66"/>
      <c r="E345" s="66"/>
      <c r="F345" s="66"/>
      <c r="G345" s="69"/>
      <c r="H345" s="66"/>
      <c r="I345" s="7" t="s">
        <v>245</v>
      </c>
      <c r="J345" s="66"/>
      <c r="K345" s="69"/>
    </row>
    <row r="346" spans="1:11" s="1" customFormat="1">
      <c r="A346" s="66"/>
      <c r="B346" s="66"/>
      <c r="C346" s="4"/>
      <c r="D346" s="66"/>
      <c r="E346" s="66"/>
      <c r="F346" s="66"/>
      <c r="G346" s="69"/>
      <c r="H346" s="66"/>
      <c r="I346" s="7"/>
      <c r="J346" s="66"/>
      <c r="K346" s="69"/>
    </row>
    <row r="347" spans="1:11" s="1" customFormat="1">
      <c r="A347" s="66"/>
      <c r="B347" s="66"/>
      <c r="C347" s="4"/>
      <c r="D347" s="66"/>
      <c r="E347" s="66"/>
      <c r="F347" s="66"/>
      <c r="G347" s="69"/>
      <c r="H347" s="66"/>
      <c r="I347" s="7"/>
      <c r="J347" s="66"/>
      <c r="K347" s="69"/>
    </row>
    <row r="348" spans="1:11" s="1" customFormat="1">
      <c r="A348" s="66"/>
      <c r="B348" s="66"/>
      <c r="C348" s="4"/>
      <c r="D348" s="66"/>
      <c r="E348" s="66"/>
      <c r="F348" s="66"/>
      <c r="G348" s="69"/>
      <c r="H348" s="66"/>
      <c r="I348" s="7"/>
      <c r="J348" s="66"/>
      <c r="K348" s="69"/>
    </row>
    <row r="349" spans="1:11" s="1" customFormat="1" ht="15.75" thickBot="1">
      <c r="A349" s="67"/>
      <c r="B349" s="67"/>
      <c r="C349" s="5"/>
      <c r="D349" s="67"/>
      <c r="E349" s="67"/>
      <c r="F349" s="67"/>
      <c r="G349" s="70"/>
      <c r="H349" s="67"/>
      <c r="I349" s="5"/>
      <c r="J349" s="67"/>
      <c r="K349" s="70"/>
    </row>
    <row r="350" spans="1:11" s="1" customFormat="1" ht="59.25" customHeight="1">
      <c r="A350" s="65" t="s">
        <v>155</v>
      </c>
      <c r="B350" s="65" t="s">
        <v>372</v>
      </c>
      <c r="C350" s="7" t="s">
        <v>256</v>
      </c>
      <c r="D350" s="65" t="s">
        <v>375</v>
      </c>
      <c r="E350" s="65" t="s">
        <v>157</v>
      </c>
      <c r="F350" s="65" t="s">
        <v>425</v>
      </c>
      <c r="G350" s="68">
        <v>317655</v>
      </c>
      <c r="H350" s="65" t="s">
        <v>426</v>
      </c>
      <c r="I350" s="65" t="s">
        <v>216</v>
      </c>
      <c r="J350" s="65" t="s">
        <v>171</v>
      </c>
      <c r="K350" s="68" t="s">
        <v>171</v>
      </c>
    </row>
    <row r="351" spans="1:11" s="1" customFormat="1" ht="15.75" thickBot="1">
      <c r="A351" s="67"/>
      <c r="B351" s="67"/>
      <c r="C351" s="5" t="s">
        <v>374</v>
      </c>
      <c r="D351" s="67"/>
      <c r="E351" s="67"/>
      <c r="F351" s="67"/>
      <c r="G351" s="70"/>
      <c r="H351" s="67"/>
      <c r="I351" s="67"/>
      <c r="J351" s="67"/>
      <c r="K351" s="70"/>
    </row>
    <row r="352" spans="1:11" s="1" customFormat="1" ht="30">
      <c r="A352" s="65" t="s">
        <v>155</v>
      </c>
      <c r="B352" s="65" t="s">
        <v>373</v>
      </c>
      <c r="C352" s="45" t="s">
        <v>258</v>
      </c>
      <c r="D352" s="65" t="s">
        <v>375</v>
      </c>
      <c r="E352" s="65" t="s">
        <v>157</v>
      </c>
      <c r="F352" s="65" t="s">
        <v>425</v>
      </c>
      <c r="G352" s="68">
        <v>242540</v>
      </c>
      <c r="H352" s="65" t="s">
        <v>426</v>
      </c>
      <c r="I352" s="65" t="s">
        <v>259</v>
      </c>
      <c r="J352" s="65" t="s">
        <v>171</v>
      </c>
      <c r="K352" s="68" t="s">
        <v>171</v>
      </c>
    </row>
    <row r="353" spans="1:12" s="1" customFormat="1" ht="30" customHeight="1" thickBot="1">
      <c r="A353" s="93"/>
      <c r="B353" s="93"/>
      <c r="C353" s="10" t="s">
        <v>374</v>
      </c>
      <c r="D353" s="93"/>
      <c r="E353" s="93"/>
      <c r="F353" s="93"/>
      <c r="G353" s="83"/>
      <c r="H353" s="93"/>
      <c r="I353" s="93"/>
      <c r="J353" s="93"/>
      <c r="K353" s="83"/>
      <c r="L353" s="55"/>
    </row>
    <row r="354" spans="1:12" s="1" customFormat="1" ht="44.25" thickTop="1" thickBot="1">
      <c r="A354" s="18" t="s">
        <v>148</v>
      </c>
      <c r="B354" s="8" t="s">
        <v>108</v>
      </c>
      <c r="C354" s="5" t="s">
        <v>378</v>
      </c>
      <c r="D354" s="5" t="s">
        <v>379</v>
      </c>
      <c r="E354" s="5" t="s">
        <v>15</v>
      </c>
      <c r="F354" s="5" t="s">
        <v>421</v>
      </c>
      <c r="G354" s="12">
        <v>329737.74</v>
      </c>
      <c r="H354" s="5" t="s">
        <v>181</v>
      </c>
      <c r="I354" s="5" t="s">
        <v>422</v>
      </c>
      <c r="J354" s="5" t="s">
        <v>423</v>
      </c>
      <c r="K354" s="56">
        <v>470699.49</v>
      </c>
    </row>
    <row r="355" spans="1:12" s="1" customFormat="1" ht="60.75" thickBot="1">
      <c r="A355" s="19" t="s">
        <v>155</v>
      </c>
      <c r="B355" s="5" t="s">
        <v>377</v>
      </c>
      <c r="C355" s="5" t="s">
        <v>378</v>
      </c>
      <c r="D355" s="5" t="s">
        <v>379</v>
      </c>
      <c r="E355" s="22" t="s">
        <v>157</v>
      </c>
      <c r="F355" s="5" t="s">
        <v>427</v>
      </c>
      <c r="G355" s="12">
        <v>164868.87</v>
      </c>
      <c r="H355" s="5" t="s">
        <v>154</v>
      </c>
      <c r="I355" s="5" t="s">
        <v>422</v>
      </c>
      <c r="J355" s="5" t="s">
        <v>154</v>
      </c>
      <c r="K355" s="56">
        <v>243954.86</v>
      </c>
    </row>
    <row r="356" spans="1:12" s="1" customFormat="1" ht="60.75" thickBot="1">
      <c r="A356" s="47" t="s">
        <v>155</v>
      </c>
      <c r="B356" s="5" t="s">
        <v>428</v>
      </c>
      <c r="C356" s="5" t="s">
        <v>378</v>
      </c>
      <c r="D356" s="5" t="s">
        <v>379</v>
      </c>
      <c r="E356" s="22" t="s">
        <v>157</v>
      </c>
      <c r="F356" s="5" t="s">
        <v>410</v>
      </c>
      <c r="G356" s="12">
        <v>164868.87</v>
      </c>
      <c r="H356" s="5" t="s">
        <v>411</v>
      </c>
      <c r="I356" s="5" t="s">
        <v>422</v>
      </c>
      <c r="J356" s="5" t="s">
        <v>429</v>
      </c>
      <c r="K356" s="56">
        <v>226744.63</v>
      </c>
    </row>
    <row r="357" spans="1:12" s="1" customFormat="1" ht="30" customHeight="1">
      <c r="A357" s="48" t="s">
        <v>310</v>
      </c>
      <c r="B357" s="62" t="s">
        <v>113</v>
      </c>
      <c r="C357" s="65" t="s">
        <v>318</v>
      </c>
      <c r="D357" s="7" t="s">
        <v>28</v>
      </c>
      <c r="E357" s="65" t="s">
        <v>15</v>
      </c>
      <c r="F357" s="65" t="s">
        <v>418</v>
      </c>
      <c r="G357" s="68">
        <v>968547.8</v>
      </c>
      <c r="H357" s="65" t="s">
        <v>181</v>
      </c>
      <c r="I357" s="65" t="s">
        <v>188</v>
      </c>
      <c r="J357" s="65" t="s">
        <v>419</v>
      </c>
      <c r="K357" s="71" t="s">
        <v>171</v>
      </c>
    </row>
    <row r="358" spans="1:12" s="1" customFormat="1">
      <c r="A358" s="48" t="s">
        <v>311</v>
      </c>
      <c r="B358" s="63"/>
      <c r="C358" s="66"/>
      <c r="D358" s="21" t="s">
        <v>389</v>
      </c>
      <c r="E358" s="66"/>
      <c r="F358" s="66"/>
      <c r="G358" s="69"/>
      <c r="H358" s="66"/>
      <c r="I358" s="66"/>
      <c r="J358" s="66"/>
      <c r="K358" s="72"/>
    </row>
    <row r="359" spans="1:12" s="1" customFormat="1" ht="15.75" thickBot="1">
      <c r="A359" s="49" t="s">
        <v>312</v>
      </c>
      <c r="B359" s="64"/>
      <c r="C359" s="67"/>
      <c r="D359" s="5"/>
      <c r="E359" s="67"/>
      <c r="F359" s="67"/>
      <c r="G359" s="70"/>
      <c r="H359" s="67"/>
      <c r="I359" s="67"/>
      <c r="J359" s="67"/>
      <c r="K359" s="73"/>
    </row>
    <row r="360" spans="1:12" s="1" customFormat="1" ht="29.25" customHeight="1">
      <c r="A360" s="65" t="s">
        <v>155</v>
      </c>
      <c r="B360" s="65" t="s">
        <v>388</v>
      </c>
      <c r="C360" s="65" t="s">
        <v>318</v>
      </c>
      <c r="D360" s="45" t="s">
        <v>28</v>
      </c>
      <c r="E360" s="65" t="s">
        <v>157</v>
      </c>
      <c r="F360" s="65" t="s">
        <v>418</v>
      </c>
      <c r="G360" s="74">
        <v>484273.9</v>
      </c>
      <c r="H360" s="65" t="s">
        <v>420</v>
      </c>
      <c r="I360" s="65" t="s">
        <v>188</v>
      </c>
      <c r="J360" s="65" t="s">
        <v>420</v>
      </c>
      <c r="K360" s="71" t="s">
        <v>171</v>
      </c>
    </row>
    <row r="361" spans="1:12" s="1" customFormat="1">
      <c r="A361" s="66"/>
      <c r="B361" s="66"/>
      <c r="C361" s="66"/>
      <c r="D361" s="21" t="s">
        <v>389</v>
      </c>
      <c r="E361" s="66"/>
      <c r="F361" s="66"/>
      <c r="G361" s="75"/>
      <c r="H361" s="66"/>
      <c r="I361" s="66"/>
      <c r="J361" s="66"/>
      <c r="K361" s="72"/>
    </row>
    <row r="362" spans="1:12" s="1" customFormat="1" ht="15.75" thickBot="1">
      <c r="A362" s="67"/>
      <c r="B362" s="67"/>
      <c r="C362" s="67"/>
      <c r="D362" s="5"/>
      <c r="E362" s="67"/>
      <c r="F362" s="67"/>
      <c r="G362" s="76"/>
      <c r="H362" s="67"/>
      <c r="I362" s="67"/>
      <c r="J362" s="67"/>
      <c r="K362" s="73"/>
    </row>
    <row r="363" spans="1:12" s="1" customFormat="1" ht="30" customHeight="1">
      <c r="A363" s="48" t="s">
        <v>310</v>
      </c>
      <c r="B363" s="62" t="s">
        <v>117</v>
      </c>
      <c r="C363" s="65" t="s">
        <v>447</v>
      </c>
      <c r="D363" s="7" t="s">
        <v>28</v>
      </c>
      <c r="E363" s="65" t="s">
        <v>15</v>
      </c>
      <c r="F363" s="65" t="s">
        <v>449</v>
      </c>
      <c r="G363" s="68">
        <v>417440</v>
      </c>
      <c r="H363" s="65" t="s">
        <v>181</v>
      </c>
      <c r="I363" s="65" t="s">
        <v>188</v>
      </c>
      <c r="J363" s="65" t="s">
        <v>450</v>
      </c>
      <c r="K363" s="71" t="s">
        <v>171</v>
      </c>
    </row>
    <row r="364" spans="1:12" s="1" customFormat="1">
      <c r="A364" s="48" t="s">
        <v>311</v>
      </c>
      <c r="B364" s="63"/>
      <c r="C364" s="66"/>
      <c r="D364" s="21" t="s">
        <v>448</v>
      </c>
      <c r="E364" s="66"/>
      <c r="F364" s="66"/>
      <c r="G364" s="69"/>
      <c r="H364" s="66"/>
      <c r="I364" s="66"/>
      <c r="J364" s="66"/>
      <c r="K364" s="72"/>
    </row>
    <row r="365" spans="1:12" s="1" customFormat="1" ht="15.75" thickBot="1">
      <c r="A365" s="49" t="s">
        <v>312</v>
      </c>
      <c r="B365" s="64"/>
      <c r="C365" s="67"/>
      <c r="D365" s="5"/>
      <c r="E365" s="67"/>
      <c r="F365" s="67"/>
      <c r="G365" s="70"/>
      <c r="H365" s="67"/>
      <c r="I365" s="67"/>
      <c r="J365" s="67"/>
      <c r="K365" s="73"/>
    </row>
    <row r="366" spans="1:12" s="1" customFormat="1" ht="29.25" customHeight="1">
      <c r="A366" s="65" t="s">
        <v>155</v>
      </c>
      <c r="B366" s="65" t="s">
        <v>446</v>
      </c>
      <c r="C366" s="65" t="s">
        <v>447</v>
      </c>
      <c r="D366" s="45" t="s">
        <v>28</v>
      </c>
      <c r="E366" s="65" t="s">
        <v>157</v>
      </c>
      <c r="F366" s="65" t="s">
        <v>449</v>
      </c>
      <c r="G366" s="74">
        <v>208720</v>
      </c>
      <c r="H366" s="77">
        <v>42369</v>
      </c>
      <c r="I366" s="65" t="s">
        <v>188</v>
      </c>
      <c r="J366" s="65" t="s">
        <v>411</v>
      </c>
      <c r="K366" s="71" t="s">
        <v>171</v>
      </c>
    </row>
    <row r="367" spans="1:12" s="1" customFormat="1">
      <c r="A367" s="66"/>
      <c r="B367" s="66"/>
      <c r="C367" s="66"/>
      <c r="D367" s="21" t="s">
        <v>448</v>
      </c>
      <c r="E367" s="66"/>
      <c r="F367" s="66"/>
      <c r="G367" s="75"/>
      <c r="H367" s="78"/>
      <c r="I367" s="66"/>
      <c r="J367" s="66"/>
      <c r="K367" s="72"/>
    </row>
    <row r="368" spans="1:12" s="1" customFormat="1" ht="15.75" thickBot="1">
      <c r="A368" s="67"/>
      <c r="B368" s="67"/>
      <c r="C368" s="67"/>
      <c r="D368" s="5"/>
      <c r="E368" s="67"/>
      <c r="F368" s="67"/>
      <c r="G368" s="76"/>
      <c r="H368" s="79"/>
      <c r="I368" s="67"/>
      <c r="J368" s="67"/>
      <c r="K368" s="73"/>
    </row>
    <row r="369" spans="1:11" s="1" customFormat="1" ht="30" customHeight="1">
      <c r="A369" s="48" t="s">
        <v>310</v>
      </c>
      <c r="B369" s="62" t="s">
        <v>121</v>
      </c>
      <c r="C369" s="65" t="s">
        <v>452</v>
      </c>
      <c r="D369" s="7" t="s">
        <v>453</v>
      </c>
      <c r="E369" s="65" t="s">
        <v>15</v>
      </c>
      <c r="F369" s="65" t="s">
        <v>455</v>
      </c>
      <c r="G369" s="68">
        <v>3170350</v>
      </c>
      <c r="H369" s="65" t="s">
        <v>181</v>
      </c>
      <c r="I369" s="65" t="s">
        <v>188</v>
      </c>
      <c r="J369" s="65" t="s">
        <v>457</v>
      </c>
      <c r="K369" s="71" t="s">
        <v>171</v>
      </c>
    </row>
    <row r="370" spans="1:11" s="1" customFormat="1">
      <c r="A370" s="48" t="s">
        <v>311</v>
      </c>
      <c r="B370" s="63"/>
      <c r="C370" s="66"/>
      <c r="D370" s="21" t="s">
        <v>454</v>
      </c>
      <c r="E370" s="66"/>
      <c r="F370" s="66"/>
      <c r="G370" s="69"/>
      <c r="H370" s="66"/>
      <c r="I370" s="66"/>
      <c r="J370" s="66"/>
      <c r="K370" s="72"/>
    </row>
    <row r="371" spans="1:11" s="1" customFormat="1" ht="15.75" thickBot="1">
      <c r="A371" s="49" t="s">
        <v>312</v>
      </c>
      <c r="B371" s="64"/>
      <c r="C371" s="67"/>
      <c r="D371" s="5"/>
      <c r="E371" s="67"/>
      <c r="F371" s="67"/>
      <c r="G371" s="70"/>
      <c r="H371" s="67"/>
      <c r="I371" s="67"/>
      <c r="J371" s="67"/>
      <c r="K371" s="73"/>
    </row>
    <row r="372" spans="1:11" s="1" customFormat="1" ht="29.25" customHeight="1">
      <c r="A372" s="65" t="s">
        <v>155</v>
      </c>
      <c r="B372" s="65" t="s">
        <v>451</v>
      </c>
      <c r="C372" s="65" t="s">
        <v>452</v>
      </c>
      <c r="D372" s="7" t="s">
        <v>453</v>
      </c>
      <c r="E372" s="65" t="s">
        <v>157</v>
      </c>
      <c r="F372" s="65" t="s">
        <v>455</v>
      </c>
      <c r="G372" s="74">
        <v>1585175</v>
      </c>
      <c r="H372" s="77" t="s">
        <v>456</v>
      </c>
      <c r="I372" s="65" t="s">
        <v>188</v>
      </c>
      <c r="J372" s="65" t="s">
        <v>456</v>
      </c>
      <c r="K372" s="71" t="s">
        <v>171</v>
      </c>
    </row>
    <row r="373" spans="1:11" s="1" customFormat="1">
      <c r="A373" s="66"/>
      <c r="B373" s="66"/>
      <c r="C373" s="66"/>
      <c r="D373" s="21" t="s">
        <v>454</v>
      </c>
      <c r="E373" s="66"/>
      <c r="F373" s="66"/>
      <c r="G373" s="75"/>
      <c r="H373" s="78"/>
      <c r="I373" s="66"/>
      <c r="J373" s="66"/>
      <c r="K373" s="72"/>
    </row>
    <row r="374" spans="1:11" s="1" customFormat="1" ht="15.75" thickBot="1">
      <c r="A374" s="67"/>
      <c r="B374" s="67"/>
      <c r="C374" s="67"/>
      <c r="D374" s="5"/>
      <c r="E374" s="67"/>
      <c r="F374" s="67"/>
      <c r="G374" s="76"/>
      <c r="H374" s="79"/>
      <c r="I374" s="67"/>
      <c r="J374" s="67"/>
      <c r="K374" s="73"/>
    </row>
    <row r="375" spans="1:11" s="1" customFormat="1" ht="30" customHeight="1">
      <c r="A375" s="17" t="s">
        <v>310</v>
      </c>
      <c r="B375" s="62" t="s">
        <v>124</v>
      </c>
      <c r="C375" s="65" t="s">
        <v>459</v>
      </c>
      <c r="D375" s="7" t="s">
        <v>453</v>
      </c>
      <c r="E375" s="65" t="s">
        <v>15</v>
      </c>
      <c r="F375" s="65" t="s">
        <v>461</v>
      </c>
      <c r="G375" s="68">
        <v>1613494.95</v>
      </c>
      <c r="H375" s="65" t="s">
        <v>181</v>
      </c>
      <c r="I375" s="65" t="s">
        <v>188</v>
      </c>
      <c r="J375" s="65" t="s">
        <v>462</v>
      </c>
      <c r="K375" s="71" t="s">
        <v>171</v>
      </c>
    </row>
    <row r="376" spans="1:11" s="1" customFormat="1">
      <c r="A376" s="17" t="s">
        <v>311</v>
      </c>
      <c r="B376" s="63"/>
      <c r="C376" s="66"/>
      <c r="D376" s="21" t="s">
        <v>460</v>
      </c>
      <c r="E376" s="66"/>
      <c r="F376" s="66"/>
      <c r="G376" s="69"/>
      <c r="H376" s="66"/>
      <c r="I376" s="66"/>
      <c r="J376" s="66"/>
      <c r="K376" s="72"/>
    </row>
    <row r="377" spans="1:11" s="1" customFormat="1" ht="15.75" thickBot="1">
      <c r="A377" s="18" t="s">
        <v>312</v>
      </c>
      <c r="B377" s="64"/>
      <c r="C377" s="67"/>
      <c r="D377" s="5"/>
      <c r="E377" s="67"/>
      <c r="F377" s="67"/>
      <c r="G377" s="70"/>
      <c r="H377" s="67"/>
      <c r="I377" s="67"/>
      <c r="J377" s="67"/>
      <c r="K377" s="73"/>
    </row>
    <row r="378" spans="1:11" s="1" customFormat="1" ht="29.25" customHeight="1">
      <c r="A378" s="65" t="s">
        <v>155</v>
      </c>
      <c r="B378" s="65" t="s">
        <v>458</v>
      </c>
      <c r="C378" s="65" t="s">
        <v>459</v>
      </c>
      <c r="D378" s="7" t="s">
        <v>453</v>
      </c>
      <c r="E378" s="65" t="s">
        <v>157</v>
      </c>
      <c r="F378" s="65" t="s">
        <v>461</v>
      </c>
      <c r="G378" s="74">
        <v>806747.48</v>
      </c>
      <c r="H378" s="77" t="s">
        <v>463</v>
      </c>
      <c r="I378" s="65" t="s">
        <v>188</v>
      </c>
      <c r="J378" s="65" t="s">
        <v>463</v>
      </c>
      <c r="K378" s="71" t="s">
        <v>171</v>
      </c>
    </row>
    <row r="379" spans="1:11" s="1" customFormat="1">
      <c r="A379" s="66"/>
      <c r="B379" s="66"/>
      <c r="C379" s="66"/>
      <c r="D379" s="21" t="s">
        <v>460</v>
      </c>
      <c r="E379" s="66"/>
      <c r="F379" s="66"/>
      <c r="G379" s="75"/>
      <c r="H379" s="78"/>
      <c r="I379" s="66"/>
      <c r="J379" s="66"/>
      <c r="K379" s="72"/>
    </row>
    <row r="380" spans="1:11" s="1" customFormat="1" ht="15.75" thickBot="1">
      <c r="A380" s="67"/>
      <c r="B380" s="67"/>
      <c r="C380" s="67"/>
      <c r="D380" s="5"/>
      <c r="E380" s="67"/>
      <c r="F380" s="67"/>
      <c r="G380" s="76"/>
      <c r="H380" s="79"/>
      <c r="I380" s="67"/>
      <c r="J380" s="67"/>
      <c r="K380" s="73"/>
    </row>
    <row r="382" spans="1:11">
      <c r="A382" s="61" t="s">
        <v>464</v>
      </c>
      <c r="B382" s="61"/>
      <c r="C382" s="61"/>
      <c r="D382" s="61"/>
      <c r="E382" s="61"/>
      <c r="F382" s="61"/>
      <c r="G382" s="61"/>
      <c r="H382" s="61"/>
      <c r="I382" s="61"/>
      <c r="J382" s="61"/>
      <c r="K382" s="61"/>
    </row>
  </sheetData>
  <mergeCells count="1292">
    <mergeCell ref="K296:K300"/>
    <mergeCell ref="A306:A307"/>
    <mergeCell ref="B306:B307"/>
    <mergeCell ref="C306:C307"/>
    <mergeCell ref="E306:E307"/>
    <mergeCell ref="F306:F307"/>
    <mergeCell ref="G306:G307"/>
    <mergeCell ref="H306:H307"/>
    <mergeCell ref="I306:I307"/>
    <mergeCell ref="J306:J307"/>
    <mergeCell ref="K306:K307"/>
    <mergeCell ref="K378:K380"/>
    <mergeCell ref="I49:I53"/>
    <mergeCell ref="I54:I58"/>
    <mergeCell ref="I64:I68"/>
    <mergeCell ref="K272:K275"/>
    <mergeCell ref="K268:K271"/>
    <mergeCell ref="A279:A280"/>
    <mergeCell ref="B279:B280"/>
    <mergeCell ref="C279:C280"/>
    <mergeCell ref="E279:E280"/>
    <mergeCell ref="F279:F280"/>
    <mergeCell ref="G279:G280"/>
    <mergeCell ref="H279:H280"/>
    <mergeCell ref="I279:I280"/>
    <mergeCell ref="J279:J280"/>
    <mergeCell ref="K279:K280"/>
    <mergeCell ref="B375:B377"/>
    <mergeCell ref="C375:C377"/>
    <mergeCell ref="G378:G380"/>
    <mergeCell ref="H378:H380"/>
    <mergeCell ref="I378:I380"/>
    <mergeCell ref="J378:J380"/>
    <mergeCell ref="D291:D295"/>
    <mergeCell ref="A296:A300"/>
    <mergeCell ref="B296:B300"/>
    <mergeCell ref="C296:C300"/>
    <mergeCell ref="D296:D300"/>
    <mergeCell ref="E296:E300"/>
    <mergeCell ref="F296:F300"/>
    <mergeCell ref="G296:G300"/>
    <mergeCell ref="A291:A295"/>
    <mergeCell ref="A313:A315"/>
    <mergeCell ref="B313:B315"/>
    <mergeCell ref="D313:D315"/>
    <mergeCell ref="E313:E315"/>
    <mergeCell ref="F313:F315"/>
    <mergeCell ref="G313:G315"/>
    <mergeCell ref="H313:H315"/>
    <mergeCell ref="I350:I351"/>
    <mergeCell ref="I296:I300"/>
    <mergeCell ref="J296:J300"/>
    <mergeCell ref="B49:B53"/>
    <mergeCell ref="C49:C53"/>
    <mergeCell ref="D49:D53"/>
    <mergeCell ref="E49:E53"/>
    <mergeCell ref="F49:F53"/>
    <mergeCell ref="G49:G53"/>
    <mergeCell ref="H49:H53"/>
    <mergeCell ref="J49:J53"/>
    <mergeCell ref="K49:K53"/>
    <mergeCell ref="B54:B58"/>
    <mergeCell ref="C54:C58"/>
    <mergeCell ref="D54:D58"/>
    <mergeCell ref="E54:E58"/>
    <mergeCell ref="F54:F58"/>
    <mergeCell ref="G54:G58"/>
    <mergeCell ref="H54:H58"/>
    <mergeCell ref="J54:J58"/>
    <mergeCell ref="K54:K58"/>
    <mergeCell ref="C64:C68"/>
    <mergeCell ref="D64:D68"/>
    <mergeCell ref="E64:E68"/>
    <mergeCell ref="F64:F68"/>
    <mergeCell ref="G64:G68"/>
    <mergeCell ref="H64:H68"/>
    <mergeCell ref="J64:J68"/>
    <mergeCell ref="K64:K68"/>
    <mergeCell ref="B301:B303"/>
    <mergeCell ref="C301:C303"/>
    <mergeCell ref="E301:E303"/>
    <mergeCell ref="F301:F303"/>
    <mergeCell ref="G301:G303"/>
    <mergeCell ref="H301:H303"/>
    <mergeCell ref="I301:I303"/>
    <mergeCell ref="K78:K81"/>
    <mergeCell ref="B291:B295"/>
    <mergeCell ref="C291:C295"/>
    <mergeCell ref="E291:E295"/>
    <mergeCell ref="F291:F295"/>
    <mergeCell ref="G291:G295"/>
    <mergeCell ref="H291:H295"/>
    <mergeCell ref="I291:I295"/>
    <mergeCell ref="J291:J295"/>
    <mergeCell ref="K291:K295"/>
    <mergeCell ref="K276:K278"/>
    <mergeCell ref="B265:B267"/>
    <mergeCell ref="C265:C267"/>
    <mergeCell ref="E265:E267"/>
    <mergeCell ref="F265:F267"/>
    <mergeCell ref="G265:G267"/>
    <mergeCell ref="H296:H300"/>
    <mergeCell ref="B78:B81"/>
    <mergeCell ref="C78:C81"/>
    <mergeCell ref="D78:D81"/>
    <mergeCell ref="G78:G81"/>
    <mergeCell ref="J304:J305"/>
    <mergeCell ref="K304:K305"/>
    <mergeCell ref="A1:K1"/>
    <mergeCell ref="A2:K2"/>
    <mergeCell ref="C9:C11"/>
    <mergeCell ref="C12:C13"/>
    <mergeCell ref="A76:K76"/>
    <mergeCell ref="A3:K3"/>
    <mergeCell ref="J301:J303"/>
    <mergeCell ref="K301:K303"/>
    <mergeCell ref="A304:A305"/>
    <mergeCell ref="B304:B305"/>
    <mergeCell ref="C304:C305"/>
    <mergeCell ref="E304:E305"/>
    <mergeCell ref="F304:F305"/>
    <mergeCell ref="G304:G305"/>
    <mergeCell ref="H304:H305"/>
    <mergeCell ref="I304:I305"/>
    <mergeCell ref="B288:B290"/>
    <mergeCell ref="C288:C290"/>
    <mergeCell ref="E288:E290"/>
    <mergeCell ref="F288:F290"/>
    <mergeCell ref="G288:G290"/>
    <mergeCell ref="H288:H290"/>
    <mergeCell ref="I288:I290"/>
    <mergeCell ref="J288:J290"/>
    <mergeCell ref="K288:K290"/>
    <mergeCell ref="B64:B68"/>
    <mergeCell ref="A281:A282"/>
    <mergeCell ref="B281:B282"/>
    <mergeCell ref="C281:C282"/>
    <mergeCell ref="E281:E282"/>
    <mergeCell ref="F281:F282"/>
    <mergeCell ref="G281:G282"/>
    <mergeCell ref="H281:H282"/>
    <mergeCell ref="I281:I282"/>
    <mergeCell ref="J281:J282"/>
    <mergeCell ref="K281:K282"/>
    <mergeCell ref="B283:B285"/>
    <mergeCell ref="C283:C285"/>
    <mergeCell ref="E283:E285"/>
    <mergeCell ref="F283:F285"/>
    <mergeCell ref="G283:G285"/>
    <mergeCell ref="H283:H285"/>
    <mergeCell ref="I283:I285"/>
    <mergeCell ref="J283:J285"/>
    <mergeCell ref="K283:K285"/>
    <mergeCell ref="A272:A275"/>
    <mergeCell ref="B272:B275"/>
    <mergeCell ref="C272:C275"/>
    <mergeCell ref="E272:E275"/>
    <mergeCell ref="F272:F275"/>
    <mergeCell ref="G272:G275"/>
    <mergeCell ref="H272:H275"/>
    <mergeCell ref="I272:I275"/>
    <mergeCell ref="J272:J275"/>
    <mergeCell ref="B276:B278"/>
    <mergeCell ref="C276:C278"/>
    <mergeCell ref="E276:E278"/>
    <mergeCell ref="F276:F278"/>
    <mergeCell ref="G276:G278"/>
    <mergeCell ref="H276:H278"/>
    <mergeCell ref="I276:I278"/>
    <mergeCell ref="J276:J278"/>
    <mergeCell ref="H265:H267"/>
    <mergeCell ref="I265:I267"/>
    <mergeCell ref="J265:J267"/>
    <mergeCell ref="K265:K267"/>
    <mergeCell ref="A268:A271"/>
    <mergeCell ref="B268:B271"/>
    <mergeCell ref="C268:C271"/>
    <mergeCell ref="E268:E271"/>
    <mergeCell ref="F268:F271"/>
    <mergeCell ref="G268:G271"/>
    <mergeCell ref="H268:H271"/>
    <mergeCell ref="I268:I271"/>
    <mergeCell ref="J268:J271"/>
    <mergeCell ref="A258:A259"/>
    <mergeCell ref="B258:B259"/>
    <mergeCell ref="C258:C259"/>
    <mergeCell ref="E258:E259"/>
    <mergeCell ref="F258:F259"/>
    <mergeCell ref="G258:G259"/>
    <mergeCell ref="H258:H259"/>
    <mergeCell ref="I258:I259"/>
    <mergeCell ref="J258:J259"/>
    <mergeCell ref="A263:A264"/>
    <mergeCell ref="B263:B264"/>
    <mergeCell ref="C263:C264"/>
    <mergeCell ref="E263:E264"/>
    <mergeCell ref="F263:F264"/>
    <mergeCell ref="G263:G264"/>
    <mergeCell ref="K258:K259"/>
    <mergeCell ref="B260:B262"/>
    <mergeCell ref="C260:C262"/>
    <mergeCell ref="E260:E262"/>
    <mergeCell ref="F260:F262"/>
    <mergeCell ref="G260:G262"/>
    <mergeCell ref="H260:H262"/>
    <mergeCell ref="I260:I262"/>
    <mergeCell ref="K260:K262"/>
    <mergeCell ref="H263:H264"/>
    <mergeCell ref="I263:I264"/>
    <mergeCell ref="J263:J264"/>
    <mergeCell ref="K263:K264"/>
    <mergeCell ref="A254:A255"/>
    <mergeCell ref="B254:B255"/>
    <mergeCell ref="C254:C255"/>
    <mergeCell ref="E254:E255"/>
    <mergeCell ref="F254:F255"/>
    <mergeCell ref="G254:G255"/>
    <mergeCell ref="H254:H255"/>
    <mergeCell ref="I254:I255"/>
    <mergeCell ref="J254:J255"/>
    <mergeCell ref="K254:K255"/>
    <mergeCell ref="A256:A257"/>
    <mergeCell ref="B256:B257"/>
    <mergeCell ref="C256:C257"/>
    <mergeCell ref="E256:E257"/>
    <mergeCell ref="F256:F257"/>
    <mergeCell ref="G256:G257"/>
    <mergeCell ref="H256:H257"/>
    <mergeCell ref="I256:I257"/>
    <mergeCell ref="J256:J257"/>
    <mergeCell ref="K256:K257"/>
    <mergeCell ref="A250:A251"/>
    <mergeCell ref="B250:B251"/>
    <mergeCell ref="D250:D251"/>
    <mergeCell ref="E250:E251"/>
    <mergeCell ref="F250:F251"/>
    <mergeCell ref="G250:G251"/>
    <mergeCell ref="H250:H251"/>
    <mergeCell ref="J250:J251"/>
    <mergeCell ref="K250:K251"/>
    <mergeCell ref="A252:A253"/>
    <mergeCell ref="B252:B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H246:H247"/>
    <mergeCell ref="J246:J247"/>
    <mergeCell ref="K246:K247"/>
    <mergeCell ref="A248:A249"/>
    <mergeCell ref="B248:B249"/>
    <mergeCell ref="D248:D249"/>
    <mergeCell ref="E248:E249"/>
    <mergeCell ref="F248:F249"/>
    <mergeCell ref="G248:G249"/>
    <mergeCell ref="H248:H249"/>
    <mergeCell ref="A246:A247"/>
    <mergeCell ref="B246:B247"/>
    <mergeCell ref="D246:D247"/>
    <mergeCell ref="E246:E247"/>
    <mergeCell ref="F246:F247"/>
    <mergeCell ref="G246:G247"/>
    <mergeCell ref="J248:J249"/>
    <mergeCell ref="K248:K249"/>
    <mergeCell ref="A242:A243"/>
    <mergeCell ref="B242:B243"/>
    <mergeCell ref="D242:D243"/>
    <mergeCell ref="E242:E243"/>
    <mergeCell ref="F242:F243"/>
    <mergeCell ref="G242:G243"/>
    <mergeCell ref="H242:H243"/>
    <mergeCell ref="J242:J243"/>
    <mergeCell ref="K242:K243"/>
    <mergeCell ref="A244:A245"/>
    <mergeCell ref="B244:B245"/>
    <mergeCell ref="D244:D245"/>
    <mergeCell ref="E244:E245"/>
    <mergeCell ref="F244:F245"/>
    <mergeCell ref="G244:G245"/>
    <mergeCell ref="H244:H245"/>
    <mergeCell ref="J244:J245"/>
    <mergeCell ref="K244:K245"/>
    <mergeCell ref="A238:A239"/>
    <mergeCell ref="B238:B239"/>
    <mergeCell ref="D238:D239"/>
    <mergeCell ref="E238:E239"/>
    <mergeCell ref="F238:F239"/>
    <mergeCell ref="G238:G239"/>
    <mergeCell ref="H238:H239"/>
    <mergeCell ref="I238:I239"/>
    <mergeCell ref="J238:J239"/>
    <mergeCell ref="K238:K239"/>
    <mergeCell ref="A240:A241"/>
    <mergeCell ref="B240:B241"/>
    <mergeCell ref="D240:D241"/>
    <mergeCell ref="E240:E241"/>
    <mergeCell ref="F240:F241"/>
    <mergeCell ref="G240:G241"/>
    <mergeCell ref="H240:H241"/>
    <mergeCell ref="J240:J241"/>
    <mergeCell ref="K240:K241"/>
    <mergeCell ref="A230:A231"/>
    <mergeCell ref="B230:B231"/>
    <mergeCell ref="D230:D231"/>
    <mergeCell ref="E230:E231"/>
    <mergeCell ref="F230:F231"/>
    <mergeCell ref="G230:G231"/>
    <mergeCell ref="H230:H231"/>
    <mergeCell ref="I230:I231"/>
    <mergeCell ref="J230:J231"/>
    <mergeCell ref="K230:K231"/>
    <mergeCell ref="A232:A237"/>
    <mergeCell ref="B232:B237"/>
    <mergeCell ref="D232:D237"/>
    <mergeCell ref="E232:E237"/>
    <mergeCell ref="F232:F237"/>
    <mergeCell ref="G232:G237"/>
    <mergeCell ref="H232:H237"/>
    <mergeCell ref="I232:I237"/>
    <mergeCell ref="J232:J237"/>
    <mergeCell ref="K232:K237"/>
    <mergeCell ref="A226:A227"/>
    <mergeCell ref="B226:B227"/>
    <mergeCell ref="D226:D227"/>
    <mergeCell ref="E226:E227"/>
    <mergeCell ref="F226:F227"/>
    <mergeCell ref="G226:G227"/>
    <mergeCell ref="H226:H227"/>
    <mergeCell ref="I226:I227"/>
    <mergeCell ref="J226:J227"/>
    <mergeCell ref="K226:K227"/>
    <mergeCell ref="A228:A229"/>
    <mergeCell ref="B228:B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A222:A223"/>
    <mergeCell ref="B222:B223"/>
    <mergeCell ref="D222:D223"/>
    <mergeCell ref="E222:E223"/>
    <mergeCell ref="F222:F223"/>
    <mergeCell ref="G222:G223"/>
    <mergeCell ref="H222:H223"/>
    <mergeCell ref="I222:I223"/>
    <mergeCell ref="J222:J223"/>
    <mergeCell ref="K222:K223"/>
    <mergeCell ref="A224:A225"/>
    <mergeCell ref="B224:B225"/>
    <mergeCell ref="D224:D225"/>
    <mergeCell ref="F224:F225"/>
    <mergeCell ref="G224:G225"/>
    <mergeCell ref="H224:H225"/>
    <mergeCell ref="I224:I225"/>
    <mergeCell ref="J224:J225"/>
    <mergeCell ref="K224:K225"/>
    <mergeCell ref="A214:A216"/>
    <mergeCell ref="B214:B216"/>
    <mergeCell ref="D214:D216"/>
    <mergeCell ref="E214:E216"/>
    <mergeCell ref="F214:F216"/>
    <mergeCell ref="G214:G216"/>
    <mergeCell ref="H214:H216"/>
    <mergeCell ref="J214:J216"/>
    <mergeCell ref="K214:K216"/>
    <mergeCell ref="H217:H218"/>
    <mergeCell ref="I217:I218"/>
    <mergeCell ref="J217:J218"/>
    <mergeCell ref="K217:K218"/>
    <mergeCell ref="A219:A221"/>
    <mergeCell ref="B219:B221"/>
    <mergeCell ref="D219:D221"/>
    <mergeCell ref="E219:E221"/>
    <mergeCell ref="F219:F221"/>
    <mergeCell ref="G219:G221"/>
    <mergeCell ref="A217:A218"/>
    <mergeCell ref="B217:B218"/>
    <mergeCell ref="D217:D218"/>
    <mergeCell ref="E217:E218"/>
    <mergeCell ref="F217:F218"/>
    <mergeCell ref="G217:G218"/>
    <mergeCell ref="H219:H221"/>
    <mergeCell ref="I219:I221"/>
    <mergeCell ref="J219:J221"/>
    <mergeCell ref="K219:K221"/>
    <mergeCell ref="A210:A211"/>
    <mergeCell ref="B210:B211"/>
    <mergeCell ref="D210:D211"/>
    <mergeCell ref="E210:E211"/>
    <mergeCell ref="F210:F211"/>
    <mergeCell ref="G210:G211"/>
    <mergeCell ref="H210:H211"/>
    <mergeCell ref="I210:I211"/>
    <mergeCell ref="J210:J211"/>
    <mergeCell ref="K210:K211"/>
    <mergeCell ref="A212:A213"/>
    <mergeCell ref="B212:B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A206:A207"/>
    <mergeCell ref="B206:B207"/>
    <mergeCell ref="D206:D207"/>
    <mergeCell ref="E206:E207"/>
    <mergeCell ref="F206:F207"/>
    <mergeCell ref="G206:G207"/>
    <mergeCell ref="H206:H207"/>
    <mergeCell ref="J206:J207"/>
    <mergeCell ref="K206:K207"/>
    <mergeCell ref="A208:A209"/>
    <mergeCell ref="B208:B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H202:H203"/>
    <mergeCell ref="J202:J203"/>
    <mergeCell ref="K202:K203"/>
    <mergeCell ref="A204:A205"/>
    <mergeCell ref="B204:B205"/>
    <mergeCell ref="D204:D205"/>
    <mergeCell ref="E204:E205"/>
    <mergeCell ref="F204:F205"/>
    <mergeCell ref="G204:G205"/>
    <mergeCell ref="H204:H205"/>
    <mergeCell ref="A202:A203"/>
    <mergeCell ref="B202:B203"/>
    <mergeCell ref="D202:D203"/>
    <mergeCell ref="E202:E203"/>
    <mergeCell ref="F202:F203"/>
    <mergeCell ref="G202:G203"/>
    <mergeCell ref="J204:J205"/>
    <mergeCell ref="K204:K205"/>
    <mergeCell ref="A198:A199"/>
    <mergeCell ref="B198:B199"/>
    <mergeCell ref="D198:D199"/>
    <mergeCell ref="E198:E199"/>
    <mergeCell ref="F198:F199"/>
    <mergeCell ref="G198:G199"/>
    <mergeCell ref="H198:H199"/>
    <mergeCell ref="J198:J199"/>
    <mergeCell ref="K198:K199"/>
    <mergeCell ref="A200:A201"/>
    <mergeCell ref="B200:B201"/>
    <mergeCell ref="D200:D201"/>
    <mergeCell ref="E200:E201"/>
    <mergeCell ref="F200:F201"/>
    <mergeCell ref="G200:G201"/>
    <mergeCell ref="H200:H201"/>
    <mergeCell ref="J200:J201"/>
    <mergeCell ref="K200:K201"/>
    <mergeCell ref="A194:A195"/>
    <mergeCell ref="B194:B195"/>
    <mergeCell ref="D194:D195"/>
    <mergeCell ref="E194:E195"/>
    <mergeCell ref="F194:F195"/>
    <mergeCell ref="G194:G195"/>
    <mergeCell ref="H194:H195"/>
    <mergeCell ref="I194:I195"/>
    <mergeCell ref="J194:J195"/>
    <mergeCell ref="K194:K195"/>
    <mergeCell ref="A196:A197"/>
    <mergeCell ref="B196:B197"/>
    <mergeCell ref="D196:D197"/>
    <mergeCell ref="E196:E197"/>
    <mergeCell ref="F196:F197"/>
    <mergeCell ref="G196:G197"/>
    <mergeCell ref="H196:H197"/>
    <mergeCell ref="J196:J197"/>
    <mergeCell ref="K196:K197"/>
    <mergeCell ref="A186:A187"/>
    <mergeCell ref="B186:B187"/>
    <mergeCell ref="D186:D187"/>
    <mergeCell ref="E186:E187"/>
    <mergeCell ref="F186:F187"/>
    <mergeCell ref="G186:G187"/>
    <mergeCell ref="H186:H187"/>
    <mergeCell ref="I186:I187"/>
    <mergeCell ref="J186:J187"/>
    <mergeCell ref="K186:K187"/>
    <mergeCell ref="A188:A193"/>
    <mergeCell ref="B188:B193"/>
    <mergeCell ref="D188:D193"/>
    <mergeCell ref="E188:E193"/>
    <mergeCell ref="F188:F193"/>
    <mergeCell ref="G188:G193"/>
    <mergeCell ref="H188:H193"/>
    <mergeCell ref="I188:I193"/>
    <mergeCell ref="J188:J193"/>
    <mergeCell ref="K188:K193"/>
    <mergeCell ref="A182:A183"/>
    <mergeCell ref="B182:B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A184:A185"/>
    <mergeCell ref="B184:B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A178:A179"/>
    <mergeCell ref="B178:B179"/>
    <mergeCell ref="D178:D179"/>
    <mergeCell ref="E178:E179"/>
    <mergeCell ref="F178:F179"/>
    <mergeCell ref="G178:G179"/>
    <mergeCell ref="H178:H179"/>
    <mergeCell ref="I178:I179"/>
    <mergeCell ref="J178:J179"/>
    <mergeCell ref="K178:K179"/>
    <mergeCell ref="A180:A181"/>
    <mergeCell ref="B180:B181"/>
    <mergeCell ref="D180:D181"/>
    <mergeCell ref="F180:F181"/>
    <mergeCell ref="G180:G181"/>
    <mergeCell ref="H180:H181"/>
    <mergeCell ref="I180:I181"/>
    <mergeCell ref="J180:J181"/>
    <mergeCell ref="K180:K181"/>
    <mergeCell ref="A170:A172"/>
    <mergeCell ref="B170:B172"/>
    <mergeCell ref="D170:D172"/>
    <mergeCell ref="E170:E172"/>
    <mergeCell ref="F170:F172"/>
    <mergeCell ref="G170:G172"/>
    <mergeCell ref="H170:H172"/>
    <mergeCell ref="J170:J172"/>
    <mergeCell ref="K170:K172"/>
    <mergeCell ref="H173:H174"/>
    <mergeCell ref="I173:I174"/>
    <mergeCell ref="J173:J174"/>
    <mergeCell ref="K173:K174"/>
    <mergeCell ref="A175:A177"/>
    <mergeCell ref="B175:B177"/>
    <mergeCell ref="D175:D177"/>
    <mergeCell ref="E175:E177"/>
    <mergeCell ref="F175:F177"/>
    <mergeCell ref="G175:G177"/>
    <mergeCell ref="A173:A174"/>
    <mergeCell ref="B173:B174"/>
    <mergeCell ref="D173:D174"/>
    <mergeCell ref="E173:E174"/>
    <mergeCell ref="F173:F174"/>
    <mergeCell ref="G173:G174"/>
    <mergeCell ref="H175:H177"/>
    <mergeCell ref="I175:I177"/>
    <mergeCell ref="J175:J177"/>
    <mergeCell ref="K175:K177"/>
    <mergeCell ref="A166:A167"/>
    <mergeCell ref="B166:B167"/>
    <mergeCell ref="D166:D167"/>
    <mergeCell ref="E166:E167"/>
    <mergeCell ref="F166:F167"/>
    <mergeCell ref="G166:G167"/>
    <mergeCell ref="H166:H167"/>
    <mergeCell ref="I166:I167"/>
    <mergeCell ref="J166:J167"/>
    <mergeCell ref="K166:K167"/>
    <mergeCell ref="A168:A169"/>
    <mergeCell ref="B168:B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A162:A163"/>
    <mergeCell ref="B162:B163"/>
    <mergeCell ref="D162:D163"/>
    <mergeCell ref="E162:E163"/>
    <mergeCell ref="F162:F163"/>
    <mergeCell ref="G162:G163"/>
    <mergeCell ref="H162:H163"/>
    <mergeCell ref="J162:J163"/>
    <mergeCell ref="K162:K163"/>
    <mergeCell ref="A164:A165"/>
    <mergeCell ref="B164:B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H154:H155"/>
    <mergeCell ref="J154:J155"/>
    <mergeCell ref="K154:K155"/>
    <mergeCell ref="A156:A161"/>
    <mergeCell ref="B156:B161"/>
    <mergeCell ref="D156:D161"/>
    <mergeCell ref="E156:E161"/>
    <mergeCell ref="F156:F161"/>
    <mergeCell ref="G156:G161"/>
    <mergeCell ref="H156:H161"/>
    <mergeCell ref="A154:A155"/>
    <mergeCell ref="B154:B155"/>
    <mergeCell ref="D154:D155"/>
    <mergeCell ref="E154:E155"/>
    <mergeCell ref="F154:F155"/>
    <mergeCell ref="G154:G155"/>
    <mergeCell ref="J156:J161"/>
    <mergeCell ref="K156:K161"/>
    <mergeCell ref="A150:A151"/>
    <mergeCell ref="B150:B151"/>
    <mergeCell ref="D150:D151"/>
    <mergeCell ref="E150:E151"/>
    <mergeCell ref="F150:F151"/>
    <mergeCell ref="G150:G151"/>
    <mergeCell ref="H150:H151"/>
    <mergeCell ref="J150:J151"/>
    <mergeCell ref="K150:K151"/>
    <mergeCell ref="A152:A153"/>
    <mergeCell ref="B152:B153"/>
    <mergeCell ref="D152:D153"/>
    <mergeCell ref="E152:E153"/>
    <mergeCell ref="F152:F153"/>
    <mergeCell ref="G152:G153"/>
    <mergeCell ref="H152:H153"/>
    <mergeCell ref="J152:J153"/>
    <mergeCell ref="K152:K153"/>
    <mergeCell ref="A146:A147"/>
    <mergeCell ref="B146:B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A148:A149"/>
    <mergeCell ref="B148:B149"/>
    <mergeCell ref="D148:D149"/>
    <mergeCell ref="E148:E149"/>
    <mergeCell ref="F148:F149"/>
    <mergeCell ref="G148:G149"/>
    <mergeCell ref="H148:H149"/>
    <mergeCell ref="J148:J149"/>
    <mergeCell ref="K148:K149"/>
    <mergeCell ref="A142:A143"/>
    <mergeCell ref="B142:B143"/>
    <mergeCell ref="D142:D143"/>
    <mergeCell ref="E142:E143"/>
    <mergeCell ref="F142:F143"/>
    <mergeCell ref="G142:G143"/>
    <mergeCell ref="H142:H143"/>
    <mergeCell ref="I142:I143"/>
    <mergeCell ref="J142:J143"/>
    <mergeCell ref="K142:K143"/>
    <mergeCell ref="A144:A145"/>
    <mergeCell ref="B144:B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A138:A139"/>
    <mergeCell ref="B138:B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A140:A141"/>
    <mergeCell ref="B140:B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A134:A135"/>
    <mergeCell ref="B134:B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A136:A137"/>
    <mergeCell ref="B136:B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A128:A130"/>
    <mergeCell ref="B128:B130"/>
    <mergeCell ref="D128:D130"/>
    <mergeCell ref="E128:E130"/>
    <mergeCell ref="F128:F130"/>
    <mergeCell ref="G128:G130"/>
    <mergeCell ref="H128:H130"/>
    <mergeCell ref="I128:I130"/>
    <mergeCell ref="J128:J130"/>
    <mergeCell ref="K128:K130"/>
    <mergeCell ref="A131:A133"/>
    <mergeCell ref="B131:B133"/>
    <mergeCell ref="D131:D133"/>
    <mergeCell ref="E131:E133"/>
    <mergeCell ref="F131:F133"/>
    <mergeCell ref="G131:G133"/>
    <mergeCell ref="H131:H133"/>
    <mergeCell ref="I131:I133"/>
    <mergeCell ref="J131:J133"/>
    <mergeCell ref="K131:K133"/>
    <mergeCell ref="K120:K121"/>
    <mergeCell ref="A122:A123"/>
    <mergeCell ref="B122:B123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A124:A126"/>
    <mergeCell ref="B124:B126"/>
    <mergeCell ref="D124:D126"/>
    <mergeCell ref="E124:E126"/>
    <mergeCell ref="F124:F126"/>
    <mergeCell ref="G124:G126"/>
    <mergeCell ref="H124:H126"/>
    <mergeCell ref="J124:J126"/>
    <mergeCell ref="K124:K126"/>
    <mergeCell ref="G108:G110"/>
    <mergeCell ref="H108:H110"/>
    <mergeCell ref="I108:I110"/>
    <mergeCell ref="J108:J110"/>
    <mergeCell ref="A120:A121"/>
    <mergeCell ref="B120:B121"/>
    <mergeCell ref="D120:D121"/>
    <mergeCell ref="E120:E121"/>
    <mergeCell ref="F120:F121"/>
    <mergeCell ref="G120:G121"/>
    <mergeCell ref="A108:A110"/>
    <mergeCell ref="B108:B110"/>
    <mergeCell ref="C108:C110"/>
    <mergeCell ref="D108:D110"/>
    <mergeCell ref="E108:E110"/>
    <mergeCell ref="F108:F110"/>
    <mergeCell ref="H120:H121"/>
    <mergeCell ref="I120:I121"/>
    <mergeCell ref="J120:J121"/>
    <mergeCell ref="A104:A105"/>
    <mergeCell ref="B104:B105"/>
    <mergeCell ref="C104:C105"/>
    <mergeCell ref="D104:D105"/>
    <mergeCell ref="E104:E105"/>
    <mergeCell ref="A102:A103"/>
    <mergeCell ref="B102:B103"/>
    <mergeCell ref="C102:C103"/>
    <mergeCell ref="D102:D103"/>
    <mergeCell ref="E102:E103"/>
    <mergeCell ref="F104:F105"/>
    <mergeCell ref="G104:G105"/>
    <mergeCell ref="H104:H105"/>
    <mergeCell ref="I104:I105"/>
    <mergeCell ref="J104:J105"/>
    <mergeCell ref="K104:K105"/>
    <mergeCell ref="G102:G103"/>
    <mergeCell ref="H102:H103"/>
    <mergeCell ref="I102:I103"/>
    <mergeCell ref="J102:J103"/>
    <mergeCell ref="K102:K103"/>
    <mergeCell ref="F102:F103"/>
    <mergeCell ref="A100:A101"/>
    <mergeCell ref="B100:B101"/>
    <mergeCell ref="C100:C101"/>
    <mergeCell ref="D100:D101"/>
    <mergeCell ref="E100:E101"/>
    <mergeCell ref="A98:A99"/>
    <mergeCell ref="B98:B99"/>
    <mergeCell ref="C98:C99"/>
    <mergeCell ref="D98:D99"/>
    <mergeCell ref="E98:E99"/>
    <mergeCell ref="F100:F101"/>
    <mergeCell ref="G100:G101"/>
    <mergeCell ref="H100:H101"/>
    <mergeCell ref="I100:I101"/>
    <mergeCell ref="J100:J101"/>
    <mergeCell ref="K100:K101"/>
    <mergeCell ref="G98:G99"/>
    <mergeCell ref="H98:H99"/>
    <mergeCell ref="I98:I99"/>
    <mergeCell ref="J98:J99"/>
    <mergeCell ref="K98:K99"/>
    <mergeCell ref="F98:F99"/>
    <mergeCell ref="A96:A97"/>
    <mergeCell ref="B96:B97"/>
    <mergeCell ref="C96:C97"/>
    <mergeCell ref="D96:D97"/>
    <mergeCell ref="E96:E97"/>
    <mergeCell ref="A94:A95"/>
    <mergeCell ref="B94:B95"/>
    <mergeCell ref="C94:C95"/>
    <mergeCell ref="D94:D95"/>
    <mergeCell ref="E94:E95"/>
    <mergeCell ref="F96:F97"/>
    <mergeCell ref="G96:G97"/>
    <mergeCell ref="H96:H97"/>
    <mergeCell ref="I96:I97"/>
    <mergeCell ref="J96:J97"/>
    <mergeCell ref="K96:K97"/>
    <mergeCell ref="G94:G95"/>
    <mergeCell ref="H94:H95"/>
    <mergeCell ref="I94:I95"/>
    <mergeCell ref="J94:J95"/>
    <mergeCell ref="K94:K95"/>
    <mergeCell ref="F94:F95"/>
    <mergeCell ref="A92:A93"/>
    <mergeCell ref="B92:B93"/>
    <mergeCell ref="C92:C93"/>
    <mergeCell ref="D92:D93"/>
    <mergeCell ref="E92:E93"/>
    <mergeCell ref="A90:A91"/>
    <mergeCell ref="B90:B91"/>
    <mergeCell ref="C90:C91"/>
    <mergeCell ref="D90:D91"/>
    <mergeCell ref="E90:E91"/>
    <mergeCell ref="F92:F93"/>
    <mergeCell ref="G92:G93"/>
    <mergeCell ref="H92:H93"/>
    <mergeCell ref="I92:I93"/>
    <mergeCell ref="J92:J93"/>
    <mergeCell ref="K92:K93"/>
    <mergeCell ref="G90:G91"/>
    <mergeCell ref="H90:H91"/>
    <mergeCell ref="I90:I91"/>
    <mergeCell ref="J90:J91"/>
    <mergeCell ref="K90:K91"/>
    <mergeCell ref="F90:F91"/>
    <mergeCell ref="A88:A89"/>
    <mergeCell ref="B88:B89"/>
    <mergeCell ref="C88:C89"/>
    <mergeCell ref="D88:D89"/>
    <mergeCell ref="E88:E89"/>
    <mergeCell ref="A82:A87"/>
    <mergeCell ref="B82:B87"/>
    <mergeCell ref="C82:C87"/>
    <mergeCell ref="D82:D87"/>
    <mergeCell ref="E82:E87"/>
    <mergeCell ref="F88:F89"/>
    <mergeCell ref="G88:G89"/>
    <mergeCell ref="H88:H89"/>
    <mergeCell ref="I88:I89"/>
    <mergeCell ref="J88:J89"/>
    <mergeCell ref="K88:K89"/>
    <mergeCell ref="G82:G87"/>
    <mergeCell ref="H82:H87"/>
    <mergeCell ref="I82:I87"/>
    <mergeCell ref="J82:J87"/>
    <mergeCell ref="K82:K87"/>
    <mergeCell ref="F82:F87"/>
    <mergeCell ref="A78:A81"/>
    <mergeCell ref="E78:E81"/>
    <mergeCell ref="F78:F81"/>
    <mergeCell ref="H78:H81"/>
    <mergeCell ref="I78:I81"/>
    <mergeCell ref="J78:J81"/>
    <mergeCell ref="K39:K40"/>
    <mergeCell ref="B41:B42"/>
    <mergeCell ref="C41:C42"/>
    <mergeCell ref="E41:E42"/>
    <mergeCell ref="F41:F42"/>
    <mergeCell ref="G41:G42"/>
    <mergeCell ref="H41:H42"/>
    <mergeCell ref="I41:I42"/>
    <mergeCell ref="B37:B38"/>
    <mergeCell ref="C37:C38"/>
    <mergeCell ref="E37:E38"/>
    <mergeCell ref="F37:F38"/>
    <mergeCell ref="G37:G38"/>
    <mergeCell ref="H37:H38"/>
    <mergeCell ref="I37:I38"/>
    <mergeCell ref="J41:J42"/>
    <mergeCell ref="K41:K42"/>
    <mergeCell ref="J37:J38"/>
    <mergeCell ref="K37:K38"/>
    <mergeCell ref="B39:B40"/>
    <mergeCell ref="C39:C40"/>
    <mergeCell ref="E39:E40"/>
    <mergeCell ref="F39:F40"/>
    <mergeCell ref="G39:G40"/>
    <mergeCell ref="H39:H40"/>
    <mergeCell ref="D41:D42"/>
    <mergeCell ref="I39:I40"/>
    <mergeCell ref="J39:J40"/>
    <mergeCell ref="I27:I29"/>
    <mergeCell ref="J27:J29"/>
    <mergeCell ref="K27:K29"/>
    <mergeCell ref="B35:B36"/>
    <mergeCell ref="C35:C36"/>
    <mergeCell ref="D35:D36"/>
    <mergeCell ref="E35:E36"/>
    <mergeCell ref="F35:F36"/>
    <mergeCell ref="G35:G36"/>
    <mergeCell ref="H35:H36"/>
    <mergeCell ref="B27:B29"/>
    <mergeCell ref="D27:D29"/>
    <mergeCell ref="E27:E29"/>
    <mergeCell ref="F27:F29"/>
    <mergeCell ref="G27:G29"/>
    <mergeCell ref="H27:H29"/>
    <mergeCell ref="I35:I36"/>
    <mergeCell ref="J35:J36"/>
    <mergeCell ref="K35:K36"/>
    <mergeCell ref="B12:B13"/>
    <mergeCell ref="D12:D13"/>
    <mergeCell ref="E12:E13"/>
    <mergeCell ref="F12:F13"/>
    <mergeCell ref="G12:G13"/>
    <mergeCell ref="H12:H13"/>
    <mergeCell ref="I12:I13"/>
    <mergeCell ref="J12:J13"/>
    <mergeCell ref="K12:K13"/>
    <mergeCell ref="I14:I15"/>
    <mergeCell ref="J14:J15"/>
    <mergeCell ref="K14:K15"/>
    <mergeCell ref="B20:B24"/>
    <mergeCell ref="D20:D24"/>
    <mergeCell ref="E20:E24"/>
    <mergeCell ref="F20:F24"/>
    <mergeCell ref="H20:H24"/>
    <mergeCell ref="I20:I24"/>
    <mergeCell ref="J20:J24"/>
    <mergeCell ref="B14:B15"/>
    <mergeCell ref="C14:C15"/>
    <mergeCell ref="E14:E15"/>
    <mergeCell ref="F14:F15"/>
    <mergeCell ref="G14:G15"/>
    <mergeCell ref="H14:H15"/>
    <mergeCell ref="D14:D15"/>
    <mergeCell ref="G5:G8"/>
    <mergeCell ref="K5:K8"/>
    <mergeCell ref="B9:B11"/>
    <mergeCell ref="D9:D11"/>
    <mergeCell ref="E9:E11"/>
    <mergeCell ref="F9:F11"/>
    <mergeCell ref="G9:G11"/>
    <mergeCell ref="H9:H11"/>
    <mergeCell ref="I9:I11"/>
    <mergeCell ref="J9:J11"/>
    <mergeCell ref="B5:B8"/>
    <mergeCell ref="E5:E8"/>
    <mergeCell ref="F5:F8"/>
    <mergeCell ref="H5:H8"/>
    <mergeCell ref="I5:I8"/>
    <mergeCell ref="J5:J8"/>
    <mergeCell ref="C5:C8"/>
    <mergeCell ref="D5:D8"/>
    <mergeCell ref="K9:K11"/>
    <mergeCell ref="J313:J315"/>
    <mergeCell ref="K313:K315"/>
    <mergeCell ref="K309:K310"/>
    <mergeCell ref="A311:A312"/>
    <mergeCell ref="B311:B312"/>
    <mergeCell ref="D311:D312"/>
    <mergeCell ref="E311:E312"/>
    <mergeCell ref="F311:F312"/>
    <mergeCell ref="G311:G312"/>
    <mergeCell ref="H311:H312"/>
    <mergeCell ref="I311:I312"/>
    <mergeCell ref="J311:J312"/>
    <mergeCell ref="K311:K312"/>
    <mergeCell ref="A309:A310"/>
    <mergeCell ref="B309:B310"/>
    <mergeCell ref="D309:D310"/>
    <mergeCell ref="E309:E310"/>
    <mergeCell ref="F309:F310"/>
    <mergeCell ref="G309:G310"/>
    <mergeCell ref="H309:H310"/>
    <mergeCell ref="I309:I310"/>
    <mergeCell ref="J309:J310"/>
    <mergeCell ref="I313:I315"/>
    <mergeCell ref="K316:K318"/>
    <mergeCell ref="A319:A321"/>
    <mergeCell ref="B319:B321"/>
    <mergeCell ref="D319:D321"/>
    <mergeCell ref="E319:E321"/>
    <mergeCell ref="F319:F321"/>
    <mergeCell ref="G319:G321"/>
    <mergeCell ref="H319:H321"/>
    <mergeCell ref="I319:I321"/>
    <mergeCell ref="J319:J321"/>
    <mergeCell ref="K319:K321"/>
    <mergeCell ref="A316:A318"/>
    <mergeCell ref="B316:B318"/>
    <mergeCell ref="D316:D318"/>
    <mergeCell ref="E316:E318"/>
    <mergeCell ref="F316:F318"/>
    <mergeCell ref="G316:G318"/>
    <mergeCell ref="H316:H318"/>
    <mergeCell ref="I316:I318"/>
    <mergeCell ref="J316:J318"/>
    <mergeCell ref="K322:K323"/>
    <mergeCell ref="A324:A325"/>
    <mergeCell ref="B324:B325"/>
    <mergeCell ref="D324:D325"/>
    <mergeCell ref="E324:E325"/>
    <mergeCell ref="F324:F325"/>
    <mergeCell ref="G324:G325"/>
    <mergeCell ref="H324:H325"/>
    <mergeCell ref="I324:I325"/>
    <mergeCell ref="J324:J325"/>
    <mergeCell ref="K324:K325"/>
    <mergeCell ref="A322:A323"/>
    <mergeCell ref="B322:B323"/>
    <mergeCell ref="D322:D323"/>
    <mergeCell ref="E322:E323"/>
    <mergeCell ref="F322:F323"/>
    <mergeCell ref="G322:G323"/>
    <mergeCell ref="H322:H323"/>
    <mergeCell ref="I322:I323"/>
    <mergeCell ref="J322:J323"/>
    <mergeCell ref="K326:K327"/>
    <mergeCell ref="A328:A329"/>
    <mergeCell ref="B328:B329"/>
    <mergeCell ref="D328:D329"/>
    <mergeCell ref="E328:E329"/>
    <mergeCell ref="F328:F329"/>
    <mergeCell ref="G328:G329"/>
    <mergeCell ref="H328:H329"/>
    <mergeCell ref="I328:I329"/>
    <mergeCell ref="J328:J329"/>
    <mergeCell ref="K328:K329"/>
    <mergeCell ref="A326:A327"/>
    <mergeCell ref="B326:B327"/>
    <mergeCell ref="D326:D327"/>
    <mergeCell ref="E326:E327"/>
    <mergeCell ref="F326:F327"/>
    <mergeCell ref="G326:G327"/>
    <mergeCell ref="H326:H327"/>
    <mergeCell ref="I326:I327"/>
    <mergeCell ref="J326:J327"/>
    <mergeCell ref="K330:K331"/>
    <mergeCell ref="A332:A333"/>
    <mergeCell ref="B332:B333"/>
    <mergeCell ref="D332:D333"/>
    <mergeCell ref="E332:E333"/>
    <mergeCell ref="F332:F333"/>
    <mergeCell ref="G332:G333"/>
    <mergeCell ref="H332:H333"/>
    <mergeCell ref="I332:I333"/>
    <mergeCell ref="J332:J333"/>
    <mergeCell ref="K332:K333"/>
    <mergeCell ref="A330:A331"/>
    <mergeCell ref="B330:B331"/>
    <mergeCell ref="D330:D331"/>
    <mergeCell ref="E330:E331"/>
    <mergeCell ref="F330:F331"/>
    <mergeCell ref="G330:G331"/>
    <mergeCell ref="H330:H331"/>
    <mergeCell ref="I330:I331"/>
    <mergeCell ref="J330:J331"/>
    <mergeCell ref="K334:K335"/>
    <mergeCell ref="A336:A337"/>
    <mergeCell ref="B336:B337"/>
    <mergeCell ref="D336:D337"/>
    <mergeCell ref="E336:E337"/>
    <mergeCell ref="F336:F337"/>
    <mergeCell ref="G336:G337"/>
    <mergeCell ref="H336:H337"/>
    <mergeCell ref="J336:J337"/>
    <mergeCell ref="K336:K337"/>
    <mergeCell ref="A334:A335"/>
    <mergeCell ref="B334:B335"/>
    <mergeCell ref="D334:D335"/>
    <mergeCell ref="E334:E335"/>
    <mergeCell ref="F334:F335"/>
    <mergeCell ref="G334:G335"/>
    <mergeCell ref="H334:H335"/>
    <mergeCell ref="I334:I335"/>
    <mergeCell ref="J334:J335"/>
    <mergeCell ref="I336:I337"/>
    <mergeCell ref="E342:E343"/>
    <mergeCell ref="F342:F343"/>
    <mergeCell ref="G342:G343"/>
    <mergeCell ref="H342:H343"/>
    <mergeCell ref="J342:J343"/>
    <mergeCell ref="K342:K343"/>
    <mergeCell ref="A340:A341"/>
    <mergeCell ref="B340:B341"/>
    <mergeCell ref="D340:D341"/>
    <mergeCell ref="E340:E341"/>
    <mergeCell ref="F340:F341"/>
    <mergeCell ref="G340:G341"/>
    <mergeCell ref="H340:H341"/>
    <mergeCell ref="J340:J341"/>
    <mergeCell ref="K340:K341"/>
    <mergeCell ref="I340:I341"/>
    <mergeCell ref="A338:A339"/>
    <mergeCell ref="B338:B339"/>
    <mergeCell ref="D338:D339"/>
    <mergeCell ref="E338:E339"/>
    <mergeCell ref="F338:F339"/>
    <mergeCell ref="G338:G339"/>
    <mergeCell ref="H338:H339"/>
    <mergeCell ref="J338:J339"/>
    <mergeCell ref="K338:K339"/>
    <mergeCell ref="I338:I339"/>
    <mergeCell ref="B44:B48"/>
    <mergeCell ref="C44:C48"/>
    <mergeCell ref="D44:D48"/>
    <mergeCell ref="E44:E48"/>
    <mergeCell ref="F44:F48"/>
    <mergeCell ref="G44:G48"/>
    <mergeCell ref="H44:H48"/>
    <mergeCell ref="J44:J48"/>
    <mergeCell ref="K44:K48"/>
    <mergeCell ref="A352:A353"/>
    <mergeCell ref="B352:B353"/>
    <mergeCell ref="D352:D353"/>
    <mergeCell ref="E352:E353"/>
    <mergeCell ref="F352:F353"/>
    <mergeCell ref="G352:G353"/>
    <mergeCell ref="H352:H353"/>
    <mergeCell ref="I352:I353"/>
    <mergeCell ref="J352:J353"/>
    <mergeCell ref="A350:A351"/>
    <mergeCell ref="B350:B351"/>
    <mergeCell ref="D350:D351"/>
    <mergeCell ref="E350:E351"/>
    <mergeCell ref="F350:F351"/>
    <mergeCell ref="G350:G351"/>
    <mergeCell ref="H350:H351"/>
    <mergeCell ref="J350:J351"/>
    <mergeCell ref="K350:K351"/>
    <mergeCell ref="A344:A349"/>
    <mergeCell ref="B344:B349"/>
    <mergeCell ref="D344:D349"/>
    <mergeCell ref="E344:E349"/>
    <mergeCell ref="F344:F349"/>
    <mergeCell ref="B59:B63"/>
    <mergeCell ref="C59:C63"/>
    <mergeCell ref="D59:D63"/>
    <mergeCell ref="E59:E63"/>
    <mergeCell ref="F59:F63"/>
    <mergeCell ref="G59:G63"/>
    <mergeCell ref="H59:H63"/>
    <mergeCell ref="I59:I63"/>
    <mergeCell ref="J59:J63"/>
    <mergeCell ref="K59:K63"/>
    <mergeCell ref="B73:B74"/>
    <mergeCell ref="C73:C74"/>
    <mergeCell ref="E73:E74"/>
    <mergeCell ref="F73:F74"/>
    <mergeCell ref="G73:G74"/>
    <mergeCell ref="H73:H74"/>
    <mergeCell ref="I73:I74"/>
    <mergeCell ref="J73:J74"/>
    <mergeCell ref="K73:K74"/>
    <mergeCell ref="B69:B70"/>
    <mergeCell ref="C69:C70"/>
    <mergeCell ref="E69:E70"/>
    <mergeCell ref="F69:F70"/>
    <mergeCell ref="G69:G70"/>
    <mergeCell ref="H69:H70"/>
    <mergeCell ref="I69:I70"/>
    <mergeCell ref="J69:J70"/>
    <mergeCell ref="K69:K70"/>
    <mergeCell ref="B71:B72"/>
    <mergeCell ref="C71:C72"/>
    <mergeCell ref="E71:E72"/>
    <mergeCell ref="F71:F72"/>
    <mergeCell ref="G71:G72"/>
    <mergeCell ref="H71:H72"/>
    <mergeCell ref="I71:I72"/>
    <mergeCell ref="J71:J72"/>
    <mergeCell ref="K71:K72"/>
    <mergeCell ref="B357:B359"/>
    <mergeCell ref="C357:C359"/>
    <mergeCell ref="E357:E359"/>
    <mergeCell ref="F357:F359"/>
    <mergeCell ref="G357:G359"/>
    <mergeCell ref="H357:H359"/>
    <mergeCell ref="I357:I359"/>
    <mergeCell ref="J357:J359"/>
    <mergeCell ref="K357:K359"/>
    <mergeCell ref="A360:A362"/>
    <mergeCell ref="B360:B362"/>
    <mergeCell ref="C360:C362"/>
    <mergeCell ref="E360:E362"/>
    <mergeCell ref="F360:F362"/>
    <mergeCell ref="G360:G362"/>
    <mergeCell ref="H360:H362"/>
    <mergeCell ref="I360:I362"/>
    <mergeCell ref="J360:J362"/>
    <mergeCell ref="K360:K362"/>
    <mergeCell ref="K352:K353"/>
    <mergeCell ref="G344:G349"/>
    <mergeCell ref="H344:H349"/>
    <mergeCell ref="J344:J349"/>
    <mergeCell ref="K344:K349"/>
    <mergeCell ref="A342:A343"/>
    <mergeCell ref="B342:B343"/>
    <mergeCell ref="D342:D343"/>
    <mergeCell ref="B363:B365"/>
    <mergeCell ref="C363:C365"/>
    <mergeCell ref="E363:E365"/>
    <mergeCell ref="F363:F365"/>
    <mergeCell ref="G363:G365"/>
    <mergeCell ref="H363:H365"/>
    <mergeCell ref="I363:I365"/>
    <mergeCell ref="J363:J365"/>
    <mergeCell ref="K363:K365"/>
    <mergeCell ref="A366:A368"/>
    <mergeCell ref="B366:B368"/>
    <mergeCell ref="C366:C368"/>
    <mergeCell ref="E366:E368"/>
    <mergeCell ref="F366:F368"/>
    <mergeCell ref="G366:G368"/>
    <mergeCell ref="H366:H368"/>
    <mergeCell ref="I366:I368"/>
    <mergeCell ref="J366:J368"/>
    <mergeCell ref="K366:K368"/>
    <mergeCell ref="A382:K382"/>
    <mergeCell ref="B369:B371"/>
    <mergeCell ref="C369:C371"/>
    <mergeCell ref="E369:E371"/>
    <mergeCell ref="F369:F371"/>
    <mergeCell ref="G369:G371"/>
    <mergeCell ref="H369:H371"/>
    <mergeCell ref="I369:I371"/>
    <mergeCell ref="J369:J371"/>
    <mergeCell ref="K369:K371"/>
    <mergeCell ref="A372:A374"/>
    <mergeCell ref="B372:B374"/>
    <mergeCell ref="C372:C374"/>
    <mergeCell ref="E372:E374"/>
    <mergeCell ref="F372:F374"/>
    <mergeCell ref="G372:G374"/>
    <mergeCell ref="H372:H374"/>
    <mergeCell ref="I372:I374"/>
    <mergeCell ref="J372:J374"/>
    <mergeCell ref="K372:K374"/>
    <mergeCell ref="E375:E377"/>
    <mergeCell ref="F375:F377"/>
    <mergeCell ref="G375:G377"/>
    <mergeCell ref="H375:H377"/>
    <mergeCell ref="I375:I377"/>
    <mergeCell ref="J375:J377"/>
    <mergeCell ref="K375:K377"/>
    <mergeCell ref="A378:A380"/>
    <mergeCell ref="B378:B380"/>
    <mergeCell ref="C378:C380"/>
    <mergeCell ref="E378:E380"/>
    <mergeCell ref="F378:F380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2015-07-07T07:41:11Z</dcterms:modified>
</cp:coreProperties>
</file>